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ci.inan\Desktop\yıldızlar küçükler\GENÇLER A-B\"/>
    </mc:Choice>
  </mc:AlternateContent>
  <bookViews>
    <workbookView xWindow="0" yWindow="0" windowWidth="2700" windowHeight="1650" tabRatio="840" firstSheet="3" activeTab="7"/>
  </bookViews>
  <sheets>
    <sheet name="İLETİŞİM BİLGİLERİ" sheetId="1" r:id="rId1"/>
    <sheet name="GENÇ KADIN B FERDİ" sheetId="10" r:id="rId2"/>
    <sheet name="GENÇ ERKEK B FERDİ" sheetId="11" r:id="rId3"/>
    <sheet name="GENÇ ERKEK A (TAKIM)" sheetId="5" r:id="rId4"/>
    <sheet name="SAATLİ PROGRAM TASLAK" sheetId="6" state="hidden" r:id="rId5"/>
    <sheet name="GENÇ ERKEK A (FERDİ)" sheetId="15" r:id="rId6"/>
    <sheet name="GENÇ KADIN A (TAKIM)" sheetId="12" r:id="rId7"/>
    <sheet name="GENÇ KADIN A (FERDİ) " sheetId="17" r:id="rId8"/>
    <sheet name="SAATLİ PROGRAM-A" sheetId="8" state="hidden" r:id="rId9"/>
    <sheet name="SAATLİ PROGRAM B" sheetId="14" state="hidden" r:id="rId10"/>
    <sheet name="SAATLİ PROGRAM TASLAK(2)" sheetId="9" state="hidden" r:id="rId11"/>
  </sheets>
  <definedNames>
    <definedName name="_xlnm._FilterDatabase" localSheetId="5" hidden="1">'GENÇ ERKEK A (FERDİ)'!$E$7:$E$33</definedName>
    <definedName name="_xlnm._FilterDatabase" localSheetId="3" hidden="1">'GENÇ ERKEK A (TAKIM)'!$E$7:$E$33</definedName>
    <definedName name="_xlnm._FilterDatabase" localSheetId="2" hidden="1">'GENÇ ERKEK B FERDİ'!$E$7:$E$33</definedName>
    <definedName name="_xlnm._FilterDatabase" localSheetId="7" hidden="1">'GENÇ KADIN A (FERDİ) '!$E$7:$E$33</definedName>
    <definedName name="_xlnm._FilterDatabase" localSheetId="6" hidden="1">'GENÇ KADIN A (TAKIM)'!$E$7:$E$32</definedName>
    <definedName name="_xlnm._FilterDatabase" localSheetId="1" hidden="1">'GENÇ KADIN B FERDİ'!$E$7:$E$33</definedName>
    <definedName name="_xlnm._FilterDatabase" localSheetId="9" hidden="1">'SAATLİ PROGRAM B'!$A$9:$F$68</definedName>
    <definedName name="_xlnm._FilterDatabase" localSheetId="4" hidden="1">'SAATLİ PROGRAM TASLAK'!$A$9:$F$71</definedName>
    <definedName name="_xlnm._FilterDatabase" localSheetId="10" hidden="1">'SAATLİ PROGRAM TASLAK(2)'!$A$9:$F$71</definedName>
    <definedName name="_xlnm._FilterDatabase" localSheetId="8" hidden="1">'SAATLİ PROGRAM-A'!$A$9:$F$68</definedName>
    <definedName name="_xlnm.Print_Area" localSheetId="5">'GENÇ ERKEK A (FERDİ)'!$A$1:$G$34</definedName>
    <definedName name="_xlnm.Print_Area" localSheetId="3">'GENÇ ERKEK A (TAKIM)'!$A$1:$G$34</definedName>
    <definedName name="_xlnm.Print_Area" localSheetId="2">'GENÇ ERKEK B FERDİ'!$A$1:$G$34</definedName>
    <definedName name="_xlnm.Print_Area" localSheetId="7">'GENÇ KADIN A (FERDİ) '!$A$1:$G$34</definedName>
    <definedName name="_xlnm.Print_Area" localSheetId="6">'GENÇ KADIN A (TAKIM)'!$A$1:$G$33</definedName>
    <definedName name="_xlnm.Print_Area" localSheetId="1">'GENÇ KADIN B FERDİ'!$A$1:$G$34</definedName>
    <definedName name="_xlnm.Print_Area" localSheetId="9">'SAATLİ PROGRAM B'!$A$1:$F$68</definedName>
    <definedName name="_xlnm.Print_Area" localSheetId="4">'SAATLİ PROGRAM TASLAK'!$A$1:$F$71</definedName>
    <definedName name="_xlnm.Print_Area" localSheetId="10">'SAATLİ PROGRAM TASLAK(2)'!$A$1:$F$71</definedName>
    <definedName name="_xlnm.Print_Area" localSheetId="8">'SAATLİ PROGRAM-A'!$A$1:$F$68</definedName>
  </definedNames>
  <calcPr calcId="162913"/>
</workbook>
</file>

<file path=xl/calcChain.xml><?xml version="1.0" encoding="utf-8"?>
<calcChain xmlns="http://schemas.openxmlformats.org/spreadsheetml/2006/main">
  <c r="A68" i="14" l="1"/>
  <c r="B68" i="14" s="1"/>
  <c r="C68" i="14" s="1"/>
  <c r="A67" i="14"/>
  <c r="B67" i="14" s="1"/>
  <c r="C67" i="14" s="1"/>
  <c r="A66" i="14"/>
  <c r="B66" i="14" s="1"/>
  <c r="C66" i="14" s="1"/>
  <c r="A65" i="14"/>
  <c r="B65" i="14" s="1"/>
  <c r="C65" i="14" s="1"/>
  <c r="A64" i="14"/>
  <c r="B64" i="14" s="1"/>
  <c r="C64" i="14" s="1"/>
  <c r="A63" i="14"/>
  <c r="B63" i="14" s="1"/>
  <c r="C63" i="14" s="1"/>
  <c r="A62" i="14"/>
  <c r="B62" i="14" s="1"/>
  <c r="C62" i="14" s="1"/>
  <c r="A61" i="14"/>
  <c r="B61" i="14" s="1"/>
  <c r="C61" i="14" s="1"/>
  <c r="A60" i="14"/>
  <c r="B60" i="14" s="1"/>
  <c r="C60" i="14" s="1"/>
  <c r="A59" i="14"/>
  <c r="B59" i="14" s="1"/>
  <c r="C59" i="14" s="1"/>
  <c r="A58" i="14"/>
  <c r="B58" i="14" s="1"/>
  <c r="C58" i="14" s="1"/>
  <c r="A57" i="14"/>
  <c r="B57" i="14" s="1"/>
  <c r="C57" i="14" s="1"/>
  <c r="B56" i="14"/>
  <c r="C56" i="14" s="1"/>
  <c r="A56" i="14"/>
  <c r="A55" i="14"/>
  <c r="B55" i="14" s="1"/>
  <c r="C55" i="14" s="1"/>
  <c r="A54" i="14"/>
  <c r="B54" i="14" s="1"/>
  <c r="C54" i="14" s="1"/>
  <c r="A53" i="14"/>
  <c r="B53" i="14" s="1"/>
  <c r="C53" i="14" s="1"/>
  <c r="B52" i="14"/>
  <c r="C52" i="14" s="1"/>
  <c r="A52" i="14"/>
  <c r="A51" i="14"/>
  <c r="B51" i="14" s="1"/>
  <c r="C51" i="14" s="1"/>
  <c r="A50" i="14"/>
  <c r="B50" i="14" s="1"/>
  <c r="C50" i="14" s="1"/>
  <c r="A49" i="14"/>
  <c r="B49" i="14" s="1"/>
  <c r="C49" i="14" s="1"/>
  <c r="A48" i="14"/>
  <c r="B48" i="14" s="1"/>
  <c r="C48" i="14" s="1"/>
  <c r="A47" i="14"/>
  <c r="B47" i="14" s="1"/>
  <c r="C47" i="14" s="1"/>
  <c r="A46" i="14"/>
  <c r="B46" i="14" s="1"/>
  <c r="C46" i="14" s="1"/>
  <c r="A45" i="14"/>
  <c r="B45" i="14" s="1"/>
  <c r="C45" i="14" s="1"/>
  <c r="A44" i="14"/>
  <c r="B44" i="14" s="1"/>
  <c r="C44" i="14" s="1"/>
  <c r="A43" i="14"/>
  <c r="B43" i="14" s="1"/>
  <c r="C43" i="14" s="1"/>
  <c r="A42" i="14"/>
  <c r="B42" i="14" s="1"/>
  <c r="C42" i="14" s="1"/>
  <c r="A41" i="14"/>
  <c r="B41" i="14" s="1"/>
  <c r="C41" i="14" s="1"/>
  <c r="B40" i="14"/>
  <c r="C40" i="14" s="1"/>
  <c r="A40" i="14"/>
  <c r="A39" i="14"/>
  <c r="B39" i="14" s="1"/>
  <c r="C39" i="14" s="1"/>
  <c r="A36" i="14"/>
  <c r="B36" i="14" s="1"/>
  <c r="C36" i="14" s="1"/>
  <c r="A35" i="14"/>
  <c r="B35" i="14" s="1"/>
  <c r="C35" i="14" s="1"/>
  <c r="B34" i="14"/>
  <c r="C34" i="14" s="1"/>
  <c r="A34" i="14"/>
  <c r="A33" i="14"/>
  <c r="B33" i="14" s="1"/>
  <c r="C33" i="14" s="1"/>
  <c r="A32" i="14"/>
  <c r="B32" i="14" s="1"/>
  <c r="C32" i="14" s="1"/>
  <c r="A31" i="14"/>
  <c r="B31" i="14" s="1"/>
  <c r="C31" i="14" s="1"/>
  <c r="A30" i="14"/>
  <c r="B30" i="14" s="1"/>
  <c r="C30" i="14" s="1"/>
  <c r="A29" i="14"/>
  <c r="B29" i="14" s="1"/>
  <c r="C29" i="14" s="1"/>
  <c r="A28" i="14"/>
  <c r="B28" i="14" s="1"/>
  <c r="C28" i="14" s="1"/>
  <c r="A27" i="14"/>
  <c r="B27" i="14" s="1"/>
  <c r="C27" i="14" s="1"/>
  <c r="A26" i="14"/>
  <c r="B26" i="14" s="1"/>
  <c r="C26" i="14" s="1"/>
  <c r="A25" i="14"/>
  <c r="B25" i="14" s="1"/>
  <c r="C25" i="14" s="1"/>
  <c r="A24" i="14"/>
  <c r="B24" i="14" s="1"/>
  <c r="C24" i="14" s="1"/>
  <c r="A23" i="14"/>
  <c r="B23" i="14" s="1"/>
  <c r="C23" i="14" s="1"/>
  <c r="A22" i="14"/>
  <c r="B22" i="14" s="1"/>
  <c r="C22" i="14" s="1"/>
  <c r="A21" i="14"/>
  <c r="B21" i="14" s="1"/>
  <c r="C21" i="14" s="1"/>
  <c r="A20" i="14"/>
  <c r="B20" i="14" s="1"/>
  <c r="C20" i="14" s="1"/>
  <c r="A19" i="14"/>
  <c r="B19" i="14" s="1"/>
  <c r="C19" i="14" s="1"/>
  <c r="B18" i="14"/>
  <c r="C18" i="14" s="1"/>
  <c r="A18" i="14"/>
  <c r="A17" i="14"/>
  <c r="B17" i="14" s="1"/>
  <c r="C17" i="14" s="1"/>
  <c r="A16" i="14"/>
  <c r="B16" i="14" s="1"/>
  <c r="C16" i="14" s="1"/>
  <c r="A15" i="14"/>
  <c r="B15" i="14" s="1"/>
  <c r="C15" i="14" s="1"/>
  <c r="A14" i="14"/>
  <c r="B14" i="14" s="1"/>
  <c r="C14" i="14" s="1"/>
  <c r="A13" i="14"/>
  <c r="B13" i="14" s="1"/>
  <c r="C13" i="14" s="1"/>
  <c r="A12" i="14"/>
  <c r="B12" i="14" s="1"/>
  <c r="C12" i="14" s="1"/>
  <c r="A11" i="14"/>
  <c r="B11" i="14" s="1"/>
  <c r="C11" i="14" s="1"/>
  <c r="A10" i="14"/>
  <c r="B10" i="14" s="1"/>
  <c r="C10" i="14" s="1"/>
  <c r="A69" i="9" l="1"/>
  <c r="B69" i="9" s="1"/>
  <c r="C69" i="9" s="1"/>
  <c r="A68" i="9"/>
  <c r="B68" i="9" s="1"/>
  <c r="C68" i="9" s="1"/>
  <c r="A67" i="9"/>
  <c r="B67" i="9" s="1"/>
  <c r="C67" i="9" s="1"/>
  <c r="A66" i="9"/>
  <c r="B66" i="9" s="1"/>
  <c r="C66" i="9" s="1"/>
  <c r="A65" i="9"/>
  <c r="B65" i="9" s="1"/>
  <c r="C65" i="9" s="1"/>
  <c r="A64" i="9"/>
  <c r="B64" i="9" s="1"/>
  <c r="C64" i="9" s="1"/>
  <c r="A63" i="9"/>
  <c r="B63" i="9" s="1"/>
  <c r="C63" i="9" s="1"/>
  <c r="A62" i="9"/>
  <c r="B62" i="9" s="1"/>
  <c r="C62" i="9" s="1"/>
  <c r="A61" i="9"/>
  <c r="B61" i="9" s="1"/>
  <c r="C61" i="9" s="1"/>
  <c r="A60" i="9"/>
  <c r="B60" i="9" s="1"/>
  <c r="C60" i="9" s="1"/>
  <c r="B59" i="9"/>
  <c r="C59" i="9" s="1"/>
  <c r="A59" i="9"/>
  <c r="A58" i="9"/>
  <c r="B58" i="9" s="1"/>
  <c r="C58" i="9" s="1"/>
  <c r="A57" i="9"/>
  <c r="B57" i="9" s="1"/>
  <c r="C57" i="9" s="1"/>
  <c r="A56" i="9"/>
  <c r="B56" i="9" s="1"/>
  <c r="C56" i="9" s="1"/>
  <c r="A55" i="9"/>
  <c r="B55" i="9" s="1"/>
  <c r="C55" i="9" s="1"/>
  <c r="A54" i="9"/>
  <c r="B54" i="9" s="1"/>
  <c r="C54" i="9" s="1"/>
  <c r="A53" i="9"/>
  <c r="B53" i="9" s="1"/>
  <c r="C53" i="9" s="1"/>
  <c r="A52" i="9"/>
  <c r="B52" i="9" s="1"/>
  <c r="C52" i="9" s="1"/>
  <c r="A51" i="9"/>
  <c r="B51" i="9" s="1"/>
  <c r="C51" i="9" s="1"/>
  <c r="A50" i="9"/>
  <c r="B50" i="9" s="1"/>
  <c r="C50" i="9" s="1"/>
  <c r="A49" i="9"/>
  <c r="B49" i="9" s="1"/>
  <c r="C49" i="9" s="1"/>
  <c r="A48" i="9"/>
  <c r="B48" i="9" s="1"/>
  <c r="C48" i="9" s="1"/>
  <c r="A47" i="9"/>
  <c r="B47" i="9" s="1"/>
  <c r="C47" i="9" s="1"/>
  <c r="A46" i="9"/>
  <c r="B46" i="9" s="1"/>
  <c r="C46" i="9" s="1"/>
  <c r="A45" i="9"/>
  <c r="B45" i="9" s="1"/>
  <c r="C45" i="9" s="1"/>
  <c r="A44" i="9"/>
  <c r="B44" i="9" s="1"/>
  <c r="C44" i="9" s="1"/>
  <c r="B43" i="9"/>
  <c r="C43" i="9" s="1"/>
  <c r="A43" i="9"/>
  <c r="A42" i="9"/>
  <c r="B42" i="9" s="1"/>
  <c r="C42" i="9" s="1"/>
  <c r="A41" i="9"/>
  <c r="B41" i="9" s="1"/>
  <c r="C41" i="9" s="1"/>
  <c r="A40" i="9"/>
  <c r="B40" i="9" s="1"/>
  <c r="C40" i="9" s="1"/>
  <c r="A36" i="9"/>
  <c r="B36" i="9" s="1"/>
  <c r="C36" i="9" s="1"/>
  <c r="A35" i="9"/>
  <c r="B35" i="9" s="1"/>
  <c r="C35" i="9" s="1"/>
  <c r="A34" i="9"/>
  <c r="B34" i="9" s="1"/>
  <c r="C34" i="9" s="1"/>
  <c r="A33" i="9"/>
  <c r="B33" i="9" s="1"/>
  <c r="C33" i="9" s="1"/>
  <c r="A32" i="9"/>
  <c r="B32" i="9" s="1"/>
  <c r="C32" i="9" s="1"/>
  <c r="A31" i="9"/>
  <c r="B31" i="9" s="1"/>
  <c r="C31" i="9" s="1"/>
  <c r="A30" i="9"/>
  <c r="B30" i="9" s="1"/>
  <c r="C30" i="9" s="1"/>
  <c r="A29" i="9"/>
  <c r="B29" i="9" s="1"/>
  <c r="C29" i="9" s="1"/>
  <c r="A28" i="9"/>
  <c r="B28" i="9" s="1"/>
  <c r="C28" i="9" s="1"/>
  <c r="A27" i="9"/>
  <c r="B27" i="9" s="1"/>
  <c r="C27" i="9" s="1"/>
  <c r="A26" i="9"/>
  <c r="B26" i="9" s="1"/>
  <c r="C26" i="9" s="1"/>
  <c r="A25" i="9"/>
  <c r="B25" i="9" s="1"/>
  <c r="C25" i="9" s="1"/>
  <c r="B24" i="9"/>
  <c r="C24" i="9" s="1"/>
  <c r="A24" i="9"/>
  <c r="A23" i="9"/>
  <c r="B23" i="9" s="1"/>
  <c r="C23" i="9" s="1"/>
  <c r="A22" i="9"/>
  <c r="B22" i="9" s="1"/>
  <c r="C22" i="9" s="1"/>
  <c r="A21" i="9"/>
  <c r="B21" i="9" s="1"/>
  <c r="C21" i="9" s="1"/>
  <c r="A20" i="9"/>
  <c r="B20" i="9" s="1"/>
  <c r="C20" i="9" s="1"/>
  <c r="A19" i="9"/>
  <c r="B19" i="9" s="1"/>
  <c r="C19" i="9" s="1"/>
  <c r="A18" i="9"/>
  <c r="B18" i="9" s="1"/>
  <c r="C18" i="9" s="1"/>
  <c r="A17" i="9"/>
  <c r="B17" i="9" s="1"/>
  <c r="C17" i="9" s="1"/>
  <c r="A16" i="9"/>
  <c r="B16" i="9" s="1"/>
  <c r="C16" i="9" s="1"/>
  <c r="A15" i="9"/>
  <c r="B15" i="9" s="1"/>
  <c r="C15" i="9" s="1"/>
  <c r="A14" i="9"/>
  <c r="B14" i="9" s="1"/>
  <c r="C14" i="9" s="1"/>
  <c r="A13" i="9"/>
  <c r="B13" i="9" s="1"/>
  <c r="C13" i="9" s="1"/>
  <c r="A12" i="9"/>
  <c r="B12" i="9" s="1"/>
  <c r="C12" i="9" s="1"/>
  <c r="A11" i="9"/>
  <c r="B11" i="9" s="1"/>
  <c r="C11" i="9" s="1"/>
  <c r="A10" i="9"/>
  <c r="B10" i="9" s="1"/>
  <c r="C10" i="9" s="1"/>
  <c r="A55" i="8"/>
  <c r="B55" i="8" s="1"/>
  <c r="C55" i="8" s="1"/>
  <c r="A54" i="8"/>
  <c r="B54" i="8" s="1"/>
  <c r="C54" i="8" s="1"/>
  <c r="A57" i="8"/>
  <c r="B57" i="8" s="1"/>
  <c r="C57" i="8" s="1"/>
  <c r="A56" i="8"/>
  <c r="B56" i="8" s="1"/>
  <c r="C56" i="8" s="1"/>
  <c r="A53" i="8"/>
  <c r="B53" i="8" s="1"/>
  <c r="C53" i="8" s="1"/>
  <c r="A66" i="8"/>
  <c r="B66" i="8" s="1"/>
  <c r="C66" i="8" s="1"/>
  <c r="A52" i="8"/>
  <c r="B52" i="8" s="1"/>
  <c r="C52" i="8" s="1"/>
  <c r="A50" i="8"/>
  <c r="B50" i="8" s="1"/>
  <c r="C50" i="8" s="1"/>
  <c r="A49" i="8"/>
  <c r="B49" i="8" s="1"/>
  <c r="C49" i="8" s="1"/>
  <c r="A51" i="8"/>
  <c r="B51" i="8" s="1"/>
  <c r="C51" i="8" s="1"/>
  <c r="A48" i="8"/>
  <c r="B48" i="8" s="1"/>
  <c r="C48" i="8" s="1"/>
  <c r="A47" i="8"/>
  <c r="B47" i="8" s="1"/>
  <c r="C47" i="8" s="1"/>
  <c r="A42" i="8"/>
  <c r="B42" i="8" s="1"/>
  <c r="C42" i="8" s="1"/>
  <c r="A45" i="8"/>
  <c r="B45" i="8" s="1"/>
  <c r="C45" i="8" s="1"/>
  <c r="A41" i="8"/>
  <c r="B41" i="8" s="1"/>
  <c r="C41" i="8" s="1"/>
  <c r="A68" i="8"/>
  <c r="B68" i="8" s="1"/>
  <c r="C68" i="8" s="1"/>
  <c r="A67" i="8"/>
  <c r="B67" i="8" s="1"/>
  <c r="C67" i="8" s="1"/>
  <c r="A46" i="8"/>
  <c r="B46" i="8" s="1"/>
  <c r="C46" i="8" s="1"/>
  <c r="A44" i="8"/>
  <c r="B44" i="8" s="1"/>
  <c r="C44" i="8" s="1"/>
  <c r="A65" i="8"/>
  <c r="B65" i="8" s="1"/>
  <c r="C65" i="8" s="1"/>
  <c r="A43" i="8"/>
  <c r="B43" i="8" s="1"/>
  <c r="C43" i="8" s="1"/>
  <c r="A40" i="8"/>
  <c r="B40" i="8" s="1"/>
  <c r="C40" i="8" s="1"/>
  <c r="A39" i="8"/>
  <c r="B39" i="8" s="1"/>
  <c r="C39" i="8" s="1"/>
  <c r="A64" i="8"/>
  <c r="B64" i="8" s="1"/>
  <c r="C64" i="8" s="1"/>
  <c r="A63" i="8"/>
  <c r="B63" i="8" s="1"/>
  <c r="C63" i="8" s="1"/>
  <c r="A62" i="8"/>
  <c r="B62" i="8" s="1"/>
  <c r="C62" i="8" s="1"/>
  <c r="A61" i="8"/>
  <c r="B61" i="8" s="1"/>
  <c r="C61" i="8" s="1"/>
  <c r="A60" i="8"/>
  <c r="B60" i="8" s="1"/>
  <c r="C60" i="8" s="1"/>
  <c r="A59" i="8"/>
  <c r="B59" i="8" s="1"/>
  <c r="C59" i="8" s="1"/>
  <c r="A58" i="8"/>
  <c r="B58" i="8" s="1"/>
  <c r="C58" i="8" s="1"/>
  <c r="A36" i="8"/>
  <c r="B36" i="8" s="1"/>
  <c r="C36" i="8" s="1"/>
  <c r="A35" i="8"/>
  <c r="B35" i="8" s="1"/>
  <c r="C35" i="8" s="1"/>
  <c r="A13" i="8"/>
  <c r="B13" i="8" s="1"/>
  <c r="C13" i="8" s="1"/>
  <c r="A24" i="8"/>
  <c r="B24" i="8" s="1"/>
  <c r="C24" i="8" s="1"/>
  <c r="A25" i="8"/>
  <c r="B25" i="8" s="1"/>
  <c r="C25" i="8" s="1"/>
  <c r="A22" i="8"/>
  <c r="B22" i="8" s="1"/>
  <c r="C22" i="8" s="1"/>
  <c r="A23" i="8"/>
  <c r="B23" i="8" s="1"/>
  <c r="C23" i="8" s="1"/>
  <c r="A20" i="8"/>
  <c r="B20" i="8" s="1"/>
  <c r="C20" i="8" s="1"/>
  <c r="A21" i="8"/>
  <c r="B21" i="8" s="1"/>
  <c r="C21" i="8" s="1"/>
  <c r="A19" i="8"/>
  <c r="B19" i="8" s="1"/>
  <c r="C19" i="8" s="1"/>
  <c r="A34" i="8"/>
  <c r="B34" i="8" s="1"/>
  <c r="C34" i="8" s="1"/>
  <c r="A33" i="8"/>
  <c r="B33" i="8" s="1"/>
  <c r="C33" i="8" s="1"/>
  <c r="A32" i="8"/>
  <c r="B32" i="8" s="1"/>
  <c r="C32" i="8" s="1"/>
  <c r="A31" i="8"/>
  <c r="B31" i="8" s="1"/>
  <c r="C31" i="8" s="1"/>
  <c r="A18" i="8"/>
  <c r="B18" i="8" s="1"/>
  <c r="C18" i="8" s="1"/>
  <c r="A17" i="8"/>
  <c r="B17" i="8" s="1"/>
  <c r="C17" i="8" s="1"/>
  <c r="A12" i="8"/>
  <c r="B12" i="8" s="1"/>
  <c r="C12" i="8" s="1"/>
  <c r="A30" i="8"/>
  <c r="B30" i="8" s="1"/>
  <c r="C30" i="8" s="1"/>
  <c r="A16" i="8"/>
  <c r="B16" i="8" s="1"/>
  <c r="C16" i="8" s="1"/>
  <c r="A11" i="8"/>
  <c r="B11" i="8" s="1"/>
  <c r="C11" i="8" s="1"/>
  <c r="A29" i="8"/>
  <c r="B29" i="8" s="1"/>
  <c r="C29" i="8" s="1"/>
  <c r="A26" i="8"/>
  <c r="B26" i="8" s="1"/>
  <c r="C26" i="8" s="1"/>
  <c r="A15" i="8"/>
  <c r="B15" i="8" s="1"/>
  <c r="C15" i="8" s="1"/>
  <c r="A28" i="8"/>
  <c r="B28" i="8" s="1"/>
  <c r="C28" i="8" s="1"/>
  <c r="A27" i="8"/>
  <c r="B27" i="8" s="1"/>
  <c r="C27" i="8" s="1"/>
  <c r="A14" i="8"/>
  <c r="B14" i="8" s="1"/>
  <c r="C14" i="8" s="1"/>
  <c r="A10" i="8"/>
  <c r="B10" i="8" s="1"/>
  <c r="C10" i="8" s="1"/>
  <c r="A35" i="6"/>
  <c r="B35" i="6" s="1"/>
  <c r="C35" i="6" s="1"/>
  <c r="A36" i="6"/>
  <c r="B36" i="6" s="1"/>
  <c r="C36" i="6" s="1"/>
  <c r="A69" i="6"/>
  <c r="B69" i="6" s="1"/>
  <c r="C69" i="6" s="1"/>
  <c r="A68" i="6"/>
  <c r="B68" i="6" s="1"/>
  <c r="C68" i="6" s="1"/>
  <c r="A67" i="6" l="1"/>
  <c r="B67" i="6" s="1"/>
  <c r="C67" i="6" s="1"/>
  <c r="A66" i="6"/>
  <c r="B66" i="6" s="1"/>
  <c r="C66" i="6" s="1"/>
  <c r="A65" i="6"/>
  <c r="B65" i="6" s="1"/>
  <c r="C65" i="6" s="1"/>
  <c r="A64" i="6"/>
  <c r="B64" i="6" s="1"/>
  <c r="C64" i="6" s="1"/>
  <c r="A61" i="6"/>
  <c r="B61" i="6" s="1"/>
  <c r="C61" i="6" s="1"/>
  <c r="A60" i="6"/>
  <c r="B60" i="6" s="1"/>
  <c r="C60" i="6" s="1"/>
  <c r="A58" i="6"/>
  <c r="B58" i="6" s="1"/>
  <c r="C58" i="6" s="1"/>
  <c r="A57" i="6"/>
  <c r="B57" i="6" s="1"/>
  <c r="C57" i="6" s="1"/>
  <c r="A56" i="6"/>
  <c r="B56" i="6" s="1"/>
  <c r="C56" i="6" s="1"/>
  <c r="A55" i="6"/>
  <c r="B55" i="6" s="1"/>
  <c r="C55" i="6" s="1"/>
  <c r="A50" i="6"/>
  <c r="B50" i="6" s="1"/>
  <c r="C50" i="6" s="1"/>
  <c r="A47" i="6"/>
  <c r="B47" i="6" s="1"/>
  <c r="C47" i="6" s="1"/>
  <c r="A46" i="6"/>
  <c r="B46" i="6" s="1"/>
  <c r="C46" i="6" s="1"/>
  <c r="A43" i="6"/>
  <c r="B43" i="6" s="1"/>
  <c r="C43" i="6" s="1"/>
  <c r="A42" i="6"/>
  <c r="B42" i="6" s="1"/>
  <c r="C42" i="6" s="1"/>
  <c r="A34" i="6"/>
  <c r="B34" i="6" s="1"/>
  <c r="C34" i="6" s="1"/>
  <c r="A33" i="6"/>
  <c r="B33" i="6" s="1"/>
  <c r="C33" i="6" s="1"/>
  <c r="A32" i="6"/>
  <c r="B32" i="6" s="1"/>
  <c r="C32" i="6" s="1"/>
  <c r="A30" i="6"/>
  <c r="B30" i="6" s="1"/>
  <c r="C30" i="6" s="1"/>
  <c r="A29" i="6"/>
  <c r="B29" i="6" s="1"/>
  <c r="C29" i="6" s="1"/>
  <c r="A27" i="6"/>
  <c r="B27" i="6" s="1"/>
  <c r="C27" i="6" s="1"/>
  <c r="A24" i="6"/>
  <c r="B24" i="6" s="1"/>
  <c r="C24" i="6" s="1"/>
  <c r="A23" i="6"/>
  <c r="B23" i="6" s="1"/>
  <c r="C23" i="6" s="1"/>
  <c r="A20" i="6"/>
  <c r="B20" i="6" s="1"/>
  <c r="C20" i="6" s="1"/>
  <c r="A19" i="6"/>
  <c r="B19" i="6" s="1"/>
  <c r="C19" i="6" s="1"/>
  <c r="A17" i="6"/>
  <c r="B17" i="6" s="1"/>
  <c r="C17" i="6" s="1"/>
  <c r="A13" i="6"/>
  <c r="B13" i="6" s="1"/>
  <c r="C13" i="6" s="1"/>
  <c r="A12" i="6"/>
  <c r="B12" i="6" s="1"/>
  <c r="C12" i="6" s="1"/>
  <c r="A63" i="6"/>
  <c r="B63" i="6" s="1"/>
  <c r="C63" i="6" s="1"/>
  <c r="A62" i="6"/>
  <c r="B62" i="6" s="1"/>
  <c r="C62" i="6" s="1"/>
  <c r="A59" i="6"/>
  <c r="B59" i="6" s="1"/>
  <c r="C59" i="6" s="1"/>
  <c r="A54" i="6"/>
  <c r="B54" i="6" s="1"/>
  <c r="C54" i="6" s="1"/>
  <c r="A53" i="6"/>
  <c r="B53" i="6" s="1"/>
  <c r="C53" i="6" s="1"/>
  <c r="A52" i="6"/>
  <c r="B52" i="6" s="1"/>
  <c r="C52" i="6" s="1"/>
  <c r="A51" i="6"/>
  <c r="B51" i="6" s="1"/>
  <c r="C51" i="6" s="1"/>
  <c r="A49" i="6"/>
  <c r="B49" i="6" s="1"/>
  <c r="C49" i="6" s="1"/>
  <c r="A48" i="6"/>
  <c r="B48" i="6" s="1"/>
  <c r="C48" i="6" s="1"/>
  <c r="A45" i="6"/>
  <c r="B45" i="6" s="1"/>
  <c r="C45" i="6" s="1"/>
  <c r="A44" i="6"/>
  <c r="B44" i="6" s="1"/>
  <c r="C44" i="6" s="1"/>
  <c r="A41" i="6"/>
  <c r="B41" i="6" s="1"/>
  <c r="C41" i="6" s="1"/>
  <c r="A40" i="6"/>
  <c r="B40" i="6" s="1"/>
  <c r="C40" i="6" s="1"/>
  <c r="A31" i="6"/>
  <c r="B31" i="6" s="1"/>
  <c r="C31" i="6" s="1"/>
  <c r="A28" i="6"/>
  <c r="B28" i="6" s="1"/>
  <c r="C28" i="6" s="1"/>
  <c r="A26" i="6"/>
  <c r="B26" i="6" s="1"/>
  <c r="C26" i="6" s="1"/>
  <c r="A25" i="6"/>
  <c r="B25" i="6" s="1"/>
  <c r="C25" i="6" s="1"/>
  <c r="A22" i="6"/>
  <c r="B22" i="6" s="1"/>
  <c r="C22" i="6" s="1"/>
  <c r="A21" i="6"/>
  <c r="B21" i="6" s="1"/>
  <c r="C21" i="6" s="1"/>
  <c r="A18" i="6"/>
  <c r="B18" i="6" s="1"/>
  <c r="C18" i="6" s="1"/>
  <c r="A16" i="6"/>
  <c r="B16" i="6" s="1"/>
  <c r="C16" i="6" s="1"/>
  <c r="A15" i="6"/>
  <c r="B15" i="6" s="1"/>
  <c r="C15" i="6" s="1"/>
  <c r="A14" i="6"/>
  <c r="B14" i="6" s="1"/>
  <c r="C14" i="6" s="1"/>
  <c r="A11" i="6"/>
  <c r="B11" i="6" s="1"/>
  <c r="C11" i="6" s="1"/>
  <c r="A10" i="6"/>
  <c r="B10" i="6" s="1"/>
  <c r="C10" i="6" s="1"/>
</calcChain>
</file>

<file path=xl/comments1.xml><?xml version="1.0" encoding="utf-8"?>
<comments xmlns="http://schemas.openxmlformats.org/spreadsheetml/2006/main">
  <authors>
    <author>Naci INAN</author>
  </authors>
  <commentList>
    <comment ref="G14" authorId="0" shapeId="0">
      <text>
        <r>
          <rPr>
            <b/>
            <sz val="9"/>
            <color indexed="81"/>
            <rFont val="Tahoma"/>
            <charset val="1"/>
          </rPr>
          <t>Naci INAN:</t>
        </r>
        <r>
          <rPr>
            <sz val="9"/>
            <color indexed="81"/>
            <rFont val="Tahoma"/>
            <charset val="1"/>
          </rPr>
          <t xml:space="preserve">
300m engelliydi 400m engelli oldu</t>
        </r>
      </text>
    </comment>
  </commentList>
</comments>
</file>

<file path=xl/sharedStrings.xml><?xml version="1.0" encoding="utf-8"?>
<sst xmlns="http://schemas.openxmlformats.org/spreadsheetml/2006/main" count="983" uniqueCount="158">
  <si>
    <t>KAYIT SORUMLUSU</t>
  </si>
  <si>
    <t>ADI SOYADI</t>
  </si>
  <si>
    <t>EMAİL ADRESİ</t>
  </si>
  <si>
    <t>TELEFON NUMARASI</t>
  </si>
  <si>
    <t>SİVAS</t>
  </si>
  <si>
    <t>NACİ İNAN</t>
  </si>
  <si>
    <t>0542 521 42 88</t>
  </si>
  <si>
    <t>Sivas</t>
  </si>
  <si>
    <t>SERİ-KULVAR-ATMA VE ATLAMA SIRASI:</t>
  </si>
  <si>
    <t>OKULU:</t>
  </si>
  <si>
    <t>TEKNİK TOPLANTIDA DEĞİŞTİRİLECEK SPORCU</t>
  </si>
  <si>
    <t>SIRA</t>
  </si>
  <si>
    <t>GÖĞÜS NO</t>
  </si>
  <si>
    <t>TC NO</t>
  </si>
  <si>
    <t>DOĞUM TARİHİ</t>
  </si>
  <si>
    <t>ADI VE SOYADI</t>
  </si>
  <si>
    <t>İLİ-OKULU</t>
  </si>
  <si>
    <t>YARIŞACAĞI 
BRANŞ</t>
  </si>
  <si>
    <t>KATEGORİ</t>
  </si>
  <si>
    <t>800M</t>
  </si>
  <si>
    <t>1500M</t>
  </si>
  <si>
    <t>GÜLLE</t>
  </si>
  <si>
    <t>İDARECİ-ANTRENÖR ADI</t>
  </si>
  <si>
    <t>DİSK</t>
  </si>
  <si>
    <t xml:space="preserve">Sivas </t>
  </si>
  <si>
    <t>GENÇ ERKEK A</t>
  </si>
  <si>
    <t>İL MERKEZİ:</t>
  </si>
  <si>
    <t>İL MERKEZİ</t>
  </si>
  <si>
    <t>ŞENAL ÖZDEMİR</t>
  </si>
  <si>
    <t>0 535 696 68 03</t>
  </si>
  <si>
    <t>sivas_atlkayit@hotmail.com</t>
  </si>
  <si>
    <t>OKULLARARASI PUANLI ATLETİZM İL YARIŞMALARI</t>
  </si>
  <si>
    <t>Kontrol 
Çıkış</t>
  </si>
  <si>
    <t>Sahaya 
Giriş</t>
  </si>
  <si>
    <t>Yarışma 
Saati</t>
  </si>
  <si>
    <t>10:30</t>
  </si>
  <si>
    <t>18:40  ÖDÜL TÖRENİ</t>
  </si>
  <si>
    <t>GENÇLER (A-B)YARIŞMALARI</t>
  </si>
  <si>
    <r>
      <rPr>
        <b/>
        <sz val="12"/>
        <rFont val="Cambria"/>
        <family val="1"/>
        <charset val="162"/>
      </rPr>
      <t>TEKNİK TOPLANTI EVRAKLARININ HAZIRLANMASI</t>
    </r>
  </si>
  <si>
    <r>
      <rPr>
        <b/>
        <sz val="12"/>
        <rFont val="Cambria"/>
        <family val="1"/>
        <charset val="162"/>
      </rPr>
      <t>START LİSTELERİNİN HAZIRLANMASI</t>
    </r>
  </si>
  <si>
    <r>
      <rPr>
        <b/>
        <sz val="12"/>
        <rFont val="Cambria"/>
        <family val="1"/>
        <charset val="162"/>
      </rPr>
      <t>100 METRE ENGELLİ (76.2 cm.-13m.-8.50m.-10.50)</t>
    </r>
  </si>
  <si>
    <r>
      <rPr>
        <b/>
        <sz val="12"/>
        <rFont val="Cambria"/>
        <family val="1"/>
        <charset val="162"/>
      </rPr>
      <t>GENÇ KADIN A</t>
    </r>
  </si>
  <si>
    <r>
      <rPr>
        <sz val="12"/>
        <rFont val="Cambria"/>
        <family val="1"/>
        <charset val="162"/>
      </rPr>
      <t>110 METRE ENGELLİ (91.4 cm.-13.72m.-9.14m.-14.02m.)</t>
    </r>
  </si>
  <si>
    <r>
      <rPr>
        <sz val="12"/>
        <rFont val="Cambria"/>
        <family val="1"/>
        <charset val="162"/>
      </rPr>
      <t>GENÇ ERKEK A</t>
    </r>
  </si>
  <si>
    <r>
      <rPr>
        <sz val="12"/>
        <rFont val="Cambria"/>
        <family val="1"/>
        <charset val="162"/>
      </rPr>
      <t>CİRİT ATMA (700 gr.)</t>
    </r>
  </si>
  <si>
    <r>
      <rPr>
        <sz val="12"/>
        <rFont val="Cambria"/>
        <family val="1"/>
        <charset val="162"/>
      </rPr>
      <t>GENÇ ERKEK B</t>
    </r>
  </si>
  <si>
    <r>
      <rPr>
        <b/>
        <sz val="12"/>
        <rFont val="Cambria"/>
        <family val="1"/>
        <charset val="162"/>
      </rPr>
      <t>ÜÇADIM ATLAMA</t>
    </r>
  </si>
  <si>
    <r>
      <rPr>
        <b/>
        <sz val="12"/>
        <rFont val="Cambria"/>
        <family val="1"/>
        <charset val="162"/>
      </rPr>
      <t>GENÇ KADIN B</t>
    </r>
  </si>
  <si>
    <r>
      <rPr>
        <sz val="12"/>
        <rFont val="Cambria"/>
        <family val="1"/>
        <charset val="162"/>
      </rPr>
      <t>100 METRE</t>
    </r>
  </si>
  <si>
    <r>
      <rPr>
        <b/>
        <sz val="12"/>
        <rFont val="Cambria"/>
        <family val="1"/>
        <charset val="162"/>
      </rPr>
      <t>100 METRE</t>
    </r>
  </si>
  <si>
    <r>
      <rPr>
        <sz val="12"/>
        <rFont val="Cambria"/>
        <family val="1"/>
        <charset val="162"/>
      </rPr>
      <t>ÜÇADIM ATLAMA</t>
    </r>
  </si>
  <si>
    <r>
      <rPr>
        <b/>
        <sz val="12"/>
        <rFont val="Cambria"/>
        <family val="1"/>
        <charset val="162"/>
      </rPr>
      <t>ÜÇADIM ATLAMA (7-9m.)</t>
    </r>
  </si>
  <si>
    <r>
      <rPr>
        <b/>
        <sz val="12"/>
        <rFont val="Cambria"/>
        <family val="1"/>
        <charset val="162"/>
      </rPr>
      <t>400 METRE</t>
    </r>
  </si>
  <si>
    <r>
      <rPr>
        <sz val="12"/>
        <rFont val="Cambria"/>
        <family val="1"/>
        <charset val="162"/>
      </rPr>
      <t>400 METRE</t>
    </r>
  </si>
  <si>
    <r>
      <rPr>
        <b/>
        <sz val="12"/>
        <rFont val="Cambria"/>
        <family val="1"/>
        <charset val="162"/>
      </rPr>
      <t>GÜLLE ATMA (3 kg.)</t>
    </r>
  </si>
  <si>
    <r>
      <rPr>
        <b/>
        <sz val="12"/>
        <rFont val="Cambria"/>
        <family val="1"/>
        <charset val="162"/>
      </rPr>
      <t>YÜKSEK ATLAMA</t>
    </r>
  </si>
  <si>
    <r>
      <rPr>
        <b/>
        <sz val="12"/>
        <rFont val="Cambria"/>
        <family val="1"/>
        <charset val="162"/>
      </rPr>
      <t>1500 METRE</t>
    </r>
  </si>
  <si>
    <r>
      <rPr>
        <sz val="12"/>
        <rFont val="Cambria"/>
        <family val="1"/>
        <charset val="162"/>
      </rPr>
      <t>1500 METRE</t>
    </r>
  </si>
  <si>
    <r>
      <rPr>
        <sz val="12"/>
        <rFont val="Cambria"/>
        <family val="1"/>
        <charset val="162"/>
      </rPr>
      <t>GÜLLE ATMA (5 kg.)</t>
    </r>
  </si>
  <si>
    <r>
      <rPr>
        <sz val="12"/>
        <rFont val="Cambria"/>
        <family val="1"/>
        <charset val="162"/>
      </rPr>
      <t>UZUN ATLAMA</t>
    </r>
  </si>
  <si>
    <r>
      <rPr>
        <b/>
        <sz val="12"/>
        <rFont val="Cambria"/>
        <family val="1"/>
        <charset val="162"/>
      </rPr>
      <t>ÇEKİÇ ATMA (3 kg.)</t>
    </r>
  </si>
  <si>
    <r>
      <rPr>
        <b/>
        <sz val="12"/>
        <rFont val="Cambria"/>
        <family val="1"/>
        <charset val="162"/>
      </rPr>
      <t>DİSK ATMA (1 kg.)</t>
    </r>
  </si>
  <si>
    <r>
      <rPr>
        <b/>
        <sz val="12"/>
        <rFont val="Cambria"/>
        <family val="1"/>
        <charset val="162"/>
      </rPr>
      <t>SIRIKLA ATLAMA</t>
    </r>
  </si>
  <si>
    <r>
      <rPr>
        <sz val="12"/>
        <rFont val="Cambria"/>
        <family val="1"/>
        <charset val="162"/>
      </rPr>
      <t>YÜKSEK ATLAMA</t>
    </r>
  </si>
  <si>
    <r>
      <rPr>
        <b/>
        <sz val="12"/>
        <rFont val="Cambria"/>
        <family val="1"/>
        <charset val="162"/>
      </rPr>
      <t>18:00-21:00  1.GÜN YARIŞMA SONUÇLARI İLANI</t>
    </r>
  </si>
  <si>
    <r>
      <rPr>
        <b/>
        <sz val="12"/>
        <rFont val="Cambria"/>
        <family val="1"/>
        <charset val="162"/>
      </rPr>
      <t>200 METRE</t>
    </r>
  </si>
  <si>
    <r>
      <rPr>
        <sz val="12"/>
        <rFont val="Cambria"/>
        <family val="1"/>
        <charset val="162"/>
      </rPr>
      <t>200 METRE</t>
    </r>
  </si>
  <si>
    <r>
      <rPr>
        <sz val="12"/>
        <rFont val="Cambria"/>
        <family val="1"/>
        <charset val="162"/>
      </rPr>
      <t>ÇEKİÇ ATMA (5 kg.)</t>
    </r>
  </si>
  <si>
    <r>
      <rPr>
        <b/>
        <sz val="12"/>
        <rFont val="Cambria"/>
        <family val="1"/>
        <charset val="162"/>
      </rPr>
      <t>300 METRE ENGELLİ (76.2cm.-50m.-35m.-40m)</t>
    </r>
  </si>
  <si>
    <r>
      <rPr>
        <sz val="12"/>
        <rFont val="Cambria"/>
        <family val="1"/>
        <charset val="162"/>
      </rPr>
      <t>300 METRE ENGELLİ (84 cm.-50m.-35m.-40m)</t>
    </r>
  </si>
  <si>
    <r>
      <rPr>
        <b/>
        <sz val="12"/>
        <rFont val="Cambria"/>
        <family val="1"/>
        <charset val="162"/>
      </rPr>
      <t>UZUN ATLAMA</t>
    </r>
  </si>
  <si>
    <r>
      <rPr>
        <b/>
        <sz val="12"/>
        <rFont val="Cambria"/>
        <family val="1"/>
        <charset val="162"/>
      </rPr>
      <t>800 METRE</t>
    </r>
  </si>
  <si>
    <r>
      <rPr>
        <sz val="12"/>
        <rFont val="Cambria"/>
        <family val="1"/>
        <charset val="162"/>
      </rPr>
      <t>800 METRE</t>
    </r>
  </si>
  <si>
    <r>
      <rPr>
        <sz val="12"/>
        <rFont val="Cambria"/>
        <family val="1"/>
        <charset val="162"/>
      </rPr>
      <t>ÜÇADIM ATLAMA (9-11m.)</t>
    </r>
  </si>
  <si>
    <r>
      <rPr>
        <b/>
        <sz val="12"/>
        <rFont val="Cambria"/>
        <family val="1"/>
        <charset val="162"/>
      </rPr>
      <t>CİRİT ATMA (500 gr.)</t>
    </r>
  </si>
  <si>
    <r>
      <rPr>
        <sz val="12"/>
        <rFont val="Cambria"/>
        <family val="1"/>
        <charset val="162"/>
      </rPr>
      <t>SIRIKLA ATLAMA</t>
    </r>
  </si>
  <si>
    <r>
      <rPr>
        <sz val="12"/>
        <rFont val="Cambria"/>
        <family val="1"/>
        <charset val="162"/>
      </rPr>
      <t>3000 METRE</t>
    </r>
  </si>
  <si>
    <r>
      <rPr>
        <sz val="12"/>
        <rFont val="Cambria"/>
        <family val="1"/>
        <charset val="162"/>
      </rPr>
      <t>DİSK ATMA (1.5 kg.)</t>
    </r>
  </si>
  <si>
    <r>
      <rPr>
        <b/>
        <sz val="12"/>
        <rFont val="Cambria"/>
        <family val="1"/>
        <charset val="162"/>
      </rPr>
      <t>İSVEÇ BAYRAK</t>
    </r>
  </si>
  <si>
    <r>
      <rPr>
        <sz val="12"/>
        <rFont val="Cambria"/>
        <family val="1"/>
        <charset val="162"/>
      </rPr>
      <t>İSVEÇ BAYRAK</t>
    </r>
  </si>
  <si>
    <r>
      <rPr>
        <sz val="12"/>
        <rFont val="Cambria"/>
        <family val="1"/>
        <charset val="162"/>
      </rPr>
      <t>19:30-21:30  YARIŞMALARIN TASNİFİ,TESCİLİ VE İLANI</t>
    </r>
  </si>
  <si>
    <r>
      <rPr>
        <b/>
        <sz val="14"/>
        <rFont val="Cambria"/>
        <family val="1"/>
        <charset val="162"/>
      </rPr>
      <t>Branş</t>
    </r>
  </si>
  <si>
    <r>
      <rPr>
        <b/>
        <sz val="14"/>
        <rFont val="Cambria"/>
        <family val="1"/>
        <charset val="162"/>
      </rPr>
      <t>Kategori</t>
    </r>
  </si>
  <si>
    <t>Kontrol 
Giriş</t>
  </si>
  <si>
    <t>13:00-18:00</t>
  </si>
  <si>
    <r>
      <t>TEKNİK TOPLANTI (</t>
    </r>
    <r>
      <rPr>
        <b/>
        <sz val="12"/>
        <color rgb="FFFFFF00"/>
        <rFont val="Cambria"/>
        <family val="1"/>
        <charset val="162"/>
      </rPr>
      <t>ESAME LİSTELERİ İLE BERABER TOPLANTIYA GELİNECEKTİR</t>
    </r>
    <r>
      <rPr>
        <b/>
        <sz val="12"/>
        <rFont val="Cambria"/>
        <family val="1"/>
        <charset val="162"/>
      </rPr>
      <t>.)</t>
    </r>
  </si>
  <si>
    <t>09-10 MART 2023</t>
  </si>
  <si>
    <t>09:00-09:30</t>
  </si>
  <si>
    <t>SAAT:17:00</t>
  </si>
  <si>
    <t>MÜSABAKA TARİHLERİ</t>
  </si>
  <si>
    <t>NOT :KAYITLAR IN SON TARİHİ</t>
  </si>
  <si>
    <t>İLİ :</t>
  </si>
  <si>
    <t>100 METRE ENGELLİ (76.2 cm.-13m.-8.50m.-10.50) ENG SAYISI 10</t>
  </si>
  <si>
    <t>GENÇ ERKEK A (TAKIM)</t>
  </si>
  <si>
    <t>3000 METRE YÜRÜYÜŞ</t>
  </si>
  <si>
    <r>
      <t xml:space="preserve">KULVARLAR VE </t>
    </r>
    <r>
      <rPr>
        <b/>
        <sz val="14"/>
        <rFont val="Cambria"/>
        <family val="1"/>
        <charset val="162"/>
      </rPr>
      <t>START LİSTELERİNİN HAZIRLANMASI</t>
    </r>
  </si>
  <si>
    <t>110 METRE ENGELLİ (91.4 cm.-13.72m.-9.14m.-14.02m.) ENGEL SAYISI 10</t>
  </si>
  <si>
    <r>
      <t>110 METRE ENGELLİ (91.4 cm.-13.72m.-9.14m.-14.02m.)</t>
    </r>
    <r>
      <rPr>
        <b/>
        <sz val="12"/>
        <rFont val="Cambria"/>
        <family val="1"/>
        <charset val="162"/>
      </rPr>
      <t xml:space="preserve"> ENGEL SAYISI 10</t>
    </r>
  </si>
  <si>
    <t xml:space="preserve">YÜKSEK ATLAMA  </t>
  </si>
  <si>
    <t>300 METRE ENGELLİ (76.2cm.-50m.-35m.-40m) ENGEL SAYISI 7</t>
  </si>
  <si>
    <t>300 METRE ENGELLİ (84 cm.-50m.-35m.-40m) ENGEL SAYISI 7</t>
  </si>
  <si>
    <t>100 METRE ENGELLİ (76.2 cm.-13m.-8.50m.-10.50) ENGEL SAYIS 10</t>
  </si>
  <si>
    <t>ÜÇADIM ATLAMA (9-11 MT. BASMA ALANI)</t>
  </si>
  <si>
    <t>ÜÇADIM ATLAMA  (7-9 MT. BASMA ALANI)</t>
  </si>
  <si>
    <t>YÜKSEK ATLAMA (125-130-135-140-145-150-153-156-159)</t>
  </si>
  <si>
    <t>YÜKSEK ATLAMA  (150-155-160-165-170-173-176-179-182)</t>
  </si>
  <si>
    <t>SIRIKLA ATLAMA (160-180-200-210-220-230-240-250-255-260---</t>
  </si>
  <si>
    <t>SIRIKLA ATLAMA (220-240-260-280-3000-310-320-330-340----</t>
  </si>
  <si>
    <t>YARIŞACAĞI 
BRANŞLAR</t>
  </si>
  <si>
    <t>EXCEL FORMATINDA GÖNDERİLECEK WEB ADRESİ</t>
  </si>
  <si>
    <t>KAYIT FORMU WATSAPP GRUBUNA KATILMAK İÇİN TIKLAYINIZ</t>
  </si>
  <si>
    <r>
      <rPr>
        <b/>
        <sz val="20"/>
        <color indexed="10"/>
        <rFont val="Cambria"/>
        <family val="1"/>
        <charset val="162"/>
      </rPr>
      <t>NACİ İNAN</t>
    </r>
    <r>
      <rPr>
        <sz val="10"/>
        <rFont val="Cambria"/>
        <family val="1"/>
        <charset val="162"/>
      </rPr>
      <t xml:space="preserve">
</t>
    </r>
    <r>
      <rPr>
        <b/>
        <sz val="11"/>
        <color indexed="10"/>
        <rFont val="Cambria"/>
        <family val="1"/>
        <charset val="162"/>
      </rPr>
      <t>0 542 521 42 88
Bilgi İçin
ŞENOL ÖZDEMİR
0 535 696 68 09</t>
    </r>
  </si>
  <si>
    <t>2023-2024 Öğretim Yılı Okullararası 
Gençler Puanlı  Atletizm İl  Birinciliği Yarışmaları</t>
  </si>
  <si>
    <t>GENÇ KADINLAR  B (FERDİ)</t>
  </si>
  <si>
    <t>GENÇ ERKEKLER  B (FERDİ)</t>
  </si>
  <si>
    <t xml:space="preserve">OKULLAR ARASI GENÇLER (A-B) PUANLI ATLETİZM SİVAS İL SEÇMELERİ YARIŞMALARI </t>
  </si>
  <si>
    <t>29-ŞUBAT 01 MART 2024</t>
  </si>
  <si>
    <r>
      <t xml:space="preserve">NOT :  27/02/2024 SAAT 17:00 </t>
    </r>
    <r>
      <rPr>
        <b/>
        <sz val="16"/>
        <color rgb="FFFF0000"/>
        <rFont val="Cambria"/>
        <family val="1"/>
        <charset val="162"/>
      </rPr>
      <t>KAYITLARIN SON TARİHİ</t>
    </r>
  </si>
  <si>
    <t>08-09 MART 2024</t>
  </si>
  <si>
    <r>
      <t xml:space="preserve">NOT :  06/03/2024 SAAT 17:00 </t>
    </r>
    <r>
      <rPr>
        <b/>
        <sz val="16"/>
        <color rgb="FFFF0000"/>
        <rFont val="Cambria"/>
        <family val="1"/>
        <charset val="162"/>
      </rPr>
      <t>KAYITLARIN SON TARİHİ</t>
    </r>
  </si>
  <si>
    <t>2008–2009
14-15 YAŞ</t>
  </si>
  <si>
    <t xml:space="preserve">01.09.2005-2006-
2007–2008-2009  14-17 YAŞ </t>
  </si>
  <si>
    <t xml:space="preserve"> </t>
  </si>
  <si>
    <t>YÜKSEK ATLAMA (120-125-130-135-140-145-150-153-156-159)</t>
  </si>
  <si>
    <t>YÜKSEK ATLAMA  (145-150-155-160-165-170-173-176-179-182)</t>
  </si>
  <si>
    <t>DİSK ATMA (1 kg.)</t>
  </si>
  <si>
    <r>
      <t xml:space="preserve">GENÇ KADINLAR  A (TAKIM) </t>
    </r>
    <r>
      <rPr>
        <b/>
        <sz val="12"/>
        <color rgb="FF002060"/>
        <rFont val="Cambria"/>
        <family val="1"/>
        <charset val="162"/>
      </rPr>
      <t xml:space="preserve">TAKIM ÇIKARTAN FERDİ ÇIKARAMAZ </t>
    </r>
    <r>
      <rPr>
        <b/>
        <sz val="12"/>
        <color indexed="8"/>
        <rFont val="Cambria"/>
        <family val="1"/>
        <charset val="162"/>
      </rPr>
      <t xml:space="preserve">
                                                                       </t>
    </r>
    <r>
      <rPr>
        <b/>
        <sz val="12"/>
        <color rgb="FFFF0000"/>
        <rFont val="Cambria"/>
        <family val="1"/>
        <charset val="162"/>
      </rPr>
      <t>FERDİ ÇIKARTAN TAKIM ÇIKARTAMAZ</t>
    </r>
  </si>
  <si>
    <t>100 m</t>
  </si>
  <si>
    <t>200 m</t>
  </si>
  <si>
    <t>Üç Adım Atlama</t>
  </si>
  <si>
    <t>800 m</t>
  </si>
  <si>
    <t>1500 m</t>
  </si>
  <si>
    <t>100 m Engelli</t>
  </si>
  <si>
    <t>Yüksek Atlama</t>
  </si>
  <si>
    <t>Uzun atlama</t>
  </si>
  <si>
    <t>Cirit Atma</t>
  </si>
  <si>
    <t>Gülle Atma</t>
  </si>
  <si>
    <t>3000 m Yürüyüş</t>
  </si>
  <si>
    <t>110 m Engelli</t>
  </si>
  <si>
    <t>Uzun Atlama</t>
  </si>
  <si>
    <t>BRANŞLAR</t>
  </si>
  <si>
    <r>
      <t xml:space="preserve">GENÇ KERKEKLER  A (FERDİ) </t>
    </r>
    <r>
      <rPr>
        <b/>
        <sz val="12"/>
        <color rgb="FF002060"/>
        <rFont val="Cambria"/>
        <family val="1"/>
        <charset val="162"/>
      </rPr>
      <t xml:space="preserve">TAKIM ÇIKARTAN FERDİ ÇIKARAMAZ </t>
    </r>
    <r>
      <rPr>
        <b/>
        <sz val="12"/>
        <color indexed="8"/>
        <rFont val="Cambria"/>
        <family val="1"/>
        <charset val="162"/>
      </rPr>
      <t xml:space="preserve">
                                                                         </t>
    </r>
    <r>
      <rPr>
        <b/>
        <sz val="12"/>
        <color rgb="FFFF0000"/>
        <rFont val="Cambria"/>
        <family val="1"/>
        <charset val="162"/>
      </rPr>
      <t>FERDİ ÇIKARTAN TAKIM ÇIKARTAMAZ</t>
    </r>
  </si>
  <si>
    <t>100M</t>
  </si>
  <si>
    <t>200M</t>
  </si>
  <si>
    <t>400M</t>
  </si>
  <si>
    <t>100M.ENG</t>
  </si>
  <si>
    <t>YÜKSEK</t>
  </si>
  <si>
    <t>SIRIK</t>
  </si>
  <si>
    <t>UZUN</t>
  </si>
  <si>
    <t>ÜÇADIM</t>
  </si>
  <si>
    <t>CİRİT</t>
  </si>
  <si>
    <t>ÇEKİÇ</t>
  </si>
  <si>
    <t>3000M.YRŞ</t>
  </si>
  <si>
    <t>İSVEÇ</t>
  </si>
  <si>
    <t>400M.ENG</t>
  </si>
  <si>
    <t>3000M</t>
  </si>
  <si>
    <t>110M.ENG</t>
  </si>
  <si>
    <r>
      <t xml:space="preserve">GENÇ KERKEKLER  A (TAKIM) </t>
    </r>
    <r>
      <rPr>
        <b/>
        <sz val="12"/>
        <color rgb="FF002060"/>
        <rFont val="Cambria"/>
        <family val="1"/>
        <charset val="162"/>
      </rPr>
      <t xml:space="preserve">TAKIM ÇIKARTAN FERDİ ÇIKARAMAZ </t>
    </r>
    <r>
      <rPr>
        <b/>
        <sz val="12"/>
        <color indexed="8"/>
        <rFont val="Cambria"/>
        <family val="1"/>
        <charset val="162"/>
      </rPr>
      <t xml:space="preserve">
                                                                          </t>
    </r>
    <r>
      <rPr>
        <b/>
        <sz val="12"/>
        <color rgb="FFFF0000"/>
        <rFont val="Cambria"/>
        <family val="1"/>
        <charset val="162"/>
      </rPr>
      <t>FERDİ ÇIKARTAN TAKIM ÇIKARTAMAZ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</si>
</sst>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5" x14ac:knownFonts="1">
    <font>
      <sz val="11"/>
      <color rgb="FF000000"/>
      <name val="Calibri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sz val="18"/>
      <color indexed="8"/>
      <name val="Cambria"/>
      <family val="1"/>
      <charset val="162"/>
    </font>
    <font>
      <b/>
      <sz val="18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6"/>
      <color indexed="8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sz val="14"/>
      <color indexed="8"/>
      <name val="Cambria"/>
      <family val="1"/>
      <charset val="162"/>
    </font>
    <font>
      <sz val="14"/>
      <color indexed="8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name val="Cambria"/>
      <family val="1"/>
      <charset val="162"/>
    </font>
    <font>
      <sz val="10"/>
      <color indexed="8"/>
      <name val="Cambria"/>
      <family val="1"/>
      <charset val="162"/>
    </font>
    <font>
      <sz val="12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indexed="8"/>
      <name val="Cambria"/>
      <family val="1"/>
      <charset val="162"/>
    </font>
    <font>
      <b/>
      <sz val="11"/>
      <name val="Calibri"/>
      <family val="2"/>
      <charset val="162"/>
    </font>
    <font>
      <b/>
      <sz val="12"/>
      <color indexed="10"/>
      <name val="Verdana"/>
      <family val="2"/>
      <charset val="162"/>
    </font>
    <font>
      <b/>
      <sz val="12"/>
      <color indexed="8"/>
      <name val="Calibri"/>
      <family val="2"/>
      <charset val="162"/>
    </font>
    <font>
      <b/>
      <sz val="12"/>
      <name val="Cambria"/>
      <family val="1"/>
      <charset val="162"/>
    </font>
    <font>
      <sz val="12"/>
      <color indexed="55"/>
      <name val="Calibri"/>
      <family val="2"/>
      <charset val="162"/>
    </font>
    <font>
      <sz val="12"/>
      <name val="Cambria"/>
      <family val="1"/>
      <charset val="162"/>
    </font>
    <font>
      <b/>
      <sz val="14"/>
      <name val="Cambria"/>
      <family val="1"/>
      <charset val="162"/>
    </font>
    <font>
      <b/>
      <sz val="14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b/>
      <sz val="12"/>
      <name val="Calibri"/>
      <family val="2"/>
      <charset val="162"/>
    </font>
    <font>
      <b/>
      <sz val="12"/>
      <color rgb="FF0070C0"/>
      <name val="Calibri"/>
      <family val="2"/>
      <charset val="162"/>
    </font>
    <font>
      <b/>
      <sz val="12"/>
      <color rgb="FFFFFF00"/>
      <name val="Cambria"/>
      <family val="1"/>
      <charset val="162"/>
    </font>
    <font>
      <b/>
      <sz val="12"/>
      <color theme="0"/>
      <name val="Calibri"/>
      <family val="2"/>
      <charset val="162"/>
    </font>
    <font>
      <b/>
      <sz val="16"/>
      <color theme="0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theme="0"/>
      <name val="Calibri"/>
      <family val="2"/>
      <charset val="162"/>
    </font>
    <font>
      <b/>
      <sz val="12"/>
      <color theme="0"/>
      <name val="Verdana"/>
      <family val="2"/>
      <charset val="162"/>
    </font>
    <font>
      <b/>
      <sz val="18"/>
      <color indexed="8"/>
      <name val="Calibri"/>
      <family val="2"/>
      <charset val="162"/>
    </font>
    <font>
      <b/>
      <sz val="18"/>
      <color theme="0"/>
      <name val="Calibri"/>
      <family val="2"/>
      <charset val="162"/>
    </font>
    <font>
      <b/>
      <sz val="14"/>
      <color theme="0"/>
      <name val="Calibri"/>
      <family val="2"/>
      <charset val="162"/>
    </font>
    <font>
      <b/>
      <sz val="12"/>
      <color theme="0"/>
      <name val="Arial Black"/>
      <family val="2"/>
      <charset val="162"/>
    </font>
    <font>
      <b/>
      <sz val="14"/>
      <color theme="0"/>
      <name val="Arial Black"/>
      <family val="2"/>
      <charset val="162"/>
    </font>
    <font>
      <b/>
      <sz val="18"/>
      <color theme="0"/>
      <name val="Arial Black"/>
      <family val="2"/>
      <charset val="162"/>
    </font>
    <font>
      <b/>
      <sz val="18"/>
      <name val="Cambria"/>
      <family val="1"/>
      <charset val="162"/>
    </font>
    <font>
      <b/>
      <i/>
      <sz val="12"/>
      <color rgb="FFFF0000"/>
      <name val="Arial Tur"/>
      <charset val="162"/>
    </font>
    <font>
      <b/>
      <i/>
      <sz val="14"/>
      <color rgb="FFFF0000"/>
      <name val="Arial Tur"/>
      <charset val="162"/>
    </font>
    <font>
      <b/>
      <sz val="20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4"/>
      <color rgb="FFFF0000"/>
      <name val="Cambria"/>
      <family val="1"/>
      <charset val="162"/>
    </font>
    <font>
      <b/>
      <sz val="16"/>
      <color rgb="FFFF0000"/>
      <name val="Cambria"/>
      <family val="1"/>
      <charset val="162"/>
    </font>
    <font>
      <sz val="12"/>
      <color indexed="8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2"/>
      <color rgb="FF002060"/>
      <name val="Cambria"/>
      <family val="1"/>
      <charset val="162"/>
    </font>
    <font>
      <b/>
      <sz val="9"/>
      <color indexed="8"/>
      <name val="Cambria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</cellStyleXfs>
  <cellXfs count="295">
    <xf numFmtId="0" fontId="0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3" fillId="0" borderId="5" xfId="0" applyFont="1" applyBorder="1" applyAlignment="1">
      <alignment vertical="center"/>
    </xf>
    <xf numFmtId="0" fontId="5" fillId="0" borderId="6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4" fontId="1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1" fillId="2" borderId="11" xfId="0" applyFont="1" applyFill="1" applyBorder="1"/>
    <xf numFmtId="0" fontId="1" fillId="2" borderId="13" xfId="0" applyFont="1" applyFill="1" applyBorder="1"/>
    <xf numFmtId="0" fontId="1" fillId="3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0" fillId="0" borderId="21" xfId="0" applyFont="1" applyBorder="1" applyAlignment="1"/>
    <xf numFmtId="0" fontId="15" fillId="4" borderId="21" xfId="0" applyFont="1" applyFill="1" applyBorder="1" applyAlignment="1">
      <alignment horizontal="left" vertical="center" wrapText="1"/>
    </xf>
    <xf numFmtId="0" fontId="2" fillId="0" borderId="26" xfId="0" applyFont="1" applyBorder="1" applyAlignment="1"/>
    <xf numFmtId="0" fontId="3" fillId="0" borderId="6" xfId="0" applyFont="1" applyBorder="1" applyAlignment="1">
      <alignment vertical="center"/>
    </xf>
    <xf numFmtId="0" fontId="13" fillId="2" borderId="17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16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left" vertical="center"/>
    </xf>
    <xf numFmtId="164" fontId="20" fillId="7" borderId="1" xfId="0" applyNumberFormat="1" applyFont="1" applyFill="1" applyBorder="1" applyAlignment="1">
      <alignment horizontal="left" vertical="center"/>
    </xf>
    <xf numFmtId="0" fontId="21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20" fontId="16" fillId="6" borderId="0" xfId="0" applyNumberFormat="1" applyFont="1" applyFill="1" applyAlignment="1">
      <alignment vertical="center"/>
    </xf>
    <xf numFmtId="0" fontId="21" fillId="7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20" fontId="21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left" vertical="center"/>
    </xf>
    <xf numFmtId="20" fontId="16" fillId="8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20" fontId="21" fillId="9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/>
    </xf>
    <xf numFmtId="20" fontId="16" fillId="9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5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left" vertical="center"/>
    </xf>
    <xf numFmtId="14" fontId="14" fillId="4" borderId="2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28" fillId="12" borderId="45" xfId="0" applyFont="1" applyFill="1" applyBorder="1" applyAlignment="1">
      <alignment horizontal="center" wrapText="1"/>
    </xf>
    <xf numFmtId="20" fontId="16" fillId="5" borderId="1" xfId="0" applyNumberFormat="1" applyFont="1" applyFill="1" applyBorder="1" applyAlignment="1">
      <alignment horizontal="center" vertical="center"/>
    </xf>
    <xf numFmtId="20" fontId="21" fillId="5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left" vertical="center" wrapText="1"/>
    </xf>
    <xf numFmtId="20" fontId="21" fillId="7" borderId="1" xfId="0" applyNumberFormat="1" applyFont="1" applyFill="1" applyBorder="1" applyAlignment="1">
      <alignment horizontal="left" vertical="center"/>
    </xf>
    <xf numFmtId="0" fontId="14" fillId="13" borderId="28" xfId="0" applyFont="1" applyFill="1" applyBorder="1" applyAlignment="1">
      <alignment vertical="center" wrapText="1"/>
    </xf>
    <xf numFmtId="0" fontId="31" fillId="14" borderId="1" xfId="0" applyFont="1" applyFill="1" applyBorder="1" applyAlignment="1">
      <alignment vertical="center"/>
    </xf>
    <xf numFmtId="164" fontId="32" fillId="14" borderId="1" xfId="0" applyNumberFormat="1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left" vertical="center"/>
    </xf>
    <xf numFmtId="0" fontId="33" fillId="4" borderId="17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4" fillId="8" borderId="1" xfId="0" applyFont="1" applyFill="1" applyBorder="1" applyAlignment="1">
      <alignment horizontal="left" vertical="center"/>
    </xf>
    <xf numFmtId="20" fontId="16" fillId="16" borderId="1" xfId="0" applyNumberFormat="1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left" vertical="center"/>
    </xf>
    <xf numFmtId="20" fontId="21" fillId="16" borderId="1" xfId="0" applyNumberFormat="1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0" fontId="34" fillId="14" borderId="1" xfId="0" applyFont="1" applyFill="1" applyBorder="1" applyAlignment="1">
      <alignment horizontal="center" vertical="center"/>
    </xf>
    <xf numFmtId="164" fontId="35" fillId="14" borderId="1" xfId="0" applyNumberFormat="1" applyFont="1" applyFill="1" applyBorder="1" applyAlignment="1">
      <alignment horizontal="left" vertical="center"/>
    </xf>
    <xf numFmtId="0" fontId="34" fillId="14" borderId="1" xfId="0" applyFont="1" applyFill="1" applyBorder="1" applyAlignment="1">
      <alignment vertical="center"/>
    </xf>
    <xf numFmtId="164" fontId="37" fillId="14" borderId="1" xfId="0" applyNumberFormat="1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22" fillId="16" borderId="1" xfId="0" applyFont="1" applyFill="1" applyBorder="1" applyAlignment="1">
      <alignment horizontal="left" vertical="center"/>
    </xf>
    <xf numFmtId="0" fontId="24" fillId="16" borderId="1" xfId="0" applyFont="1" applyFill="1" applyBorder="1" applyAlignment="1">
      <alignment horizontal="left" vertical="center"/>
    </xf>
    <xf numFmtId="0" fontId="11" fillId="17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vertical="center" wrapText="1"/>
    </xf>
    <xf numFmtId="0" fontId="15" fillId="17" borderId="1" xfId="0" applyFont="1" applyFill="1" applyBorder="1" applyAlignment="1">
      <alignment horizontal="left" vertical="center" wrapText="1"/>
    </xf>
    <xf numFmtId="0" fontId="18" fillId="18" borderId="24" xfId="2" applyFont="1" applyFill="1" applyBorder="1" applyAlignment="1" applyProtection="1">
      <alignment horizontal="center" vertical="center" wrapText="1"/>
      <protection locked="0"/>
    </xf>
    <xf numFmtId="14" fontId="14" fillId="17" borderId="1" xfId="0" applyNumberFormat="1" applyFont="1" applyFill="1" applyBorder="1" applyAlignment="1">
      <alignment horizontal="center" vertical="center" wrapText="1"/>
    </xf>
    <xf numFmtId="0" fontId="11" fillId="17" borderId="11" xfId="0" applyFont="1" applyFill="1" applyBorder="1" applyAlignment="1">
      <alignment horizontal="center" vertical="center" wrapText="1"/>
    </xf>
    <xf numFmtId="14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center" wrapText="1"/>
    </xf>
    <xf numFmtId="0" fontId="15" fillId="17" borderId="11" xfId="0" applyFont="1" applyFill="1" applyBorder="1" applyAlignment="1">
      <alignment horizontal="left" vertical="center" wrapText="1"/>
    </xf>
    <xf numFmtId="0" fontId="11" fillId="17" borderId="46" xfId="0" applyFont="1" applyFill="1" applyBorder="1" applyAlignment="1">
      <alignment horizontal="center" vertical="center" wrapText="1"/>
    </xf>
    <xf numFmtId="14" fontId="14" fillId="17" borderId="46" xfId="0" applyNumberFormat="1" applyFont="1" applyFill="1" applyBorder="1" applyAlignment="1">
      <alignment horizontal="center" vertical="center" wrapText="1"/>
    </xf>
    <xf numFmtId="0" fontId="14" fillId="17" borderId="46" xfId="0" applyFont="1" applyFill="1" applyBorder="1" applyAlignment="1">
      <alignment vertical="center" wrapText="1"/>
    </xf>
    <xf numFmtId="0" fontId="15" fillId="17" borderId="46" xfId="0" applyFont="1" applyFill="1" applyBorder="1" applyAlignment="1">
      <alignment horizontal="left" vertical="center" wrapText="1"/>
    </xf>
    <xf numFmtId="0" fontId="18" fillId="18" borderId="23" xfId="2" applyFont="1" applyFill="1" applyBorder="1" applyAlignment="1" applyProtection="1">
      <alignment horizontal="center" vertical="center" wrapText="1"/>
      <protection locked="0"/>
    </xf>
    <xf numFmtId="0" fontId="40" fillId="19" borderId="1" xfId="0" applyFont="1" applyFill="1" applyBorder="1" applyAlignment="1">
      <alignment vertical="center"/>
    </xf>
    <xf numFmtId="164" fontId="41" fillId="19" borderId="1" xfId="0" applyNumberFormat="1" applyFont="1" applyFill="1" applyBorder="1" applyAlignment="1">
      <alignment horizontal="left" vertical="center"/>
    </xf>
    <xf numFmtId="0" fontId="39" fillId="19" borderId="1" xfId="0" applyFont="1" applyFill="1" applyBorder="1" applyAlignment="1">
      <alignment vertical="center"/>
    </xf>
    <xf numFmtId="0" fontId="22" fillId="20" borderId="1" xfId="0" applyFont="1" applyFill="1" applyBorder="1" applyAlignment="1">
      <alignment horizontal="left" vertical="center" wrapText="1"/>
    </xf>
    <xf numFmtId="0" fontId="21" fillId="20" borderId="1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4" fillId="22" borderId="0" xfId="1" applyFont="1" applyFill="1" applyAlignment="1" applyProtection="1">
      <alignment horizontal="center" vertical="center" wrapText="1"/>
    </xf>
    <xf numFmtId="0" fontId="14" fillId="11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6" fillId="21" borderId="45" xfId="0" applyNumberFormat="1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7" fillId="23" borderId="0" xfId="3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7" fillId="23" borderId="0" xfId="3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>
      <alignment horizontal="center" vertical="center"/>
    </xf>
    <xf numFmtId="164" fontId="8" fillId="11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8" fillId="15" borderId="0" xfId="0" applyFont="1" applyFill="1" applyBorder="1" applyAlignment="1">
      <alignment horizontal="left" vertical="center"/>
    </xf>
    <xf numFmtId="0" fontId="18" fillId="5" borderId="0" xfId="2" applyFont="1" applyFill="1" applyBorder="1" applyAlignment="1" applyProtection="1">
      <alignment horizontal="center" vertical="center" wrapText="1"/>
      <protection locked="0"/>
    </xf>
    <xf numFmtId="0" fontId="18" fillId="18" borderId="0" xfId="2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7" fillId="23" borderId="0" xfId="3" applyFont="1" applyFill="1" applyBorder="1" applyAlignment="1" applyProtection="1">
      <alignment horizontal="center" vertical="center" wrapText="1"/>
      <protection locked="0"/>
    </xf>
    <xf numFmtId="0" fontId="13" fillId="2" borderId="64" xfId="0" applyFont="1" applyFill="1" applyBorder="1" applyAlignment="1">
      <alignment horizontal="center" vertical="center" wrapText="1"/>
    </xf>
    <xf numFmtId="0" fontId="15" fillId="5" borderId="65" xfId="2" applyFont="1" applyFill="1" applyBorder="1" applyAlignment="1" applyProtection="1">
      <alignment horizontal="center" vertical="center" wrapText="1"/>
      <protection locked="0"/>
    </xf>
    <xf numFmtId="0" fontId="18" fillId="5" borderId="65" xfId="2" applyFont="1" applyFill="1" applyBorder="1" applyAlignment="1" applyProtection="1">
      <alignment horizontal="center" vertical="center" wrapText="1"/>
      <protection locked="0"/>
    </xf>
    <xf numFmtId="0" fontId="15" fillId="20" borderId="61" xfId="2" applyFont="1" applyFill="1" applyBorder="1" applyAlignment="1" applyProtection="1">
      <alignment horizontal="center" vertical="center" wrapText="1"/>
      <protection locked="0"/>
    </xf>
    <xf numFmtId="0" fontId="15" fillId="20" borderId="66" xfId="2" applyFont="1" applyFill="1" applyBorder="1" applyAlignment="1" applyProtection="1">
      <alignment horizontal="center" vertical="center" wrapText="1"/>
      <protection locked="0"/>
    </xf>
    <xf numFmtId="0" fontId="18" fillId="20" borderId="66" xfId="2" applyFont="1" applyFill="1" applyBorder="1" applyAlignment="1" applyProtection="1">
      <alignment horizontal="center" vertical="center" wrapText="1"/>
      <protection locked="0"/>
    </xf>
    <xf numFmtId="0" fontId="15" fillId="20" borderId="67" xfId="2" applyFont="1" applyFill="1" applyBorder="1" applyAlignment="1" applyProtection="1">
      <alignment horizontal="center" vertical="center" wrapText="1"/>
      <protection locked="0"/>
    </xf>
    <xf numFmtId="0" fontId="18" fillId="20" borderId="23" xfId="2" applyFont="1" applyFill="1" applyBorder="1" applyAlignment="1" applyProtection="1">
      <alignment horizontal="center" vertical="center" wrapText="1"/>
      <protection locked="0"/>
    </xf>
    <xf numFmtId="0" fontId="18" fillId="20" borderId="24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164" fontId="6" fillId="21" borderId="0" xfId="0" applyNumberFormat="1" applyFont="1" applyFill="1" applyBorder="1" applyAlignment="1">
      <alignment horizontal="center" vertical="center"/>
    </xf>
    <xf numFmtId="0" fontId="52" fillId="2" borderId="64" xfId="0" applyFont="1" applyFill="1" applyBorder="1" applyAlignment="1">
      <alignment horizontal="center" vertical="center" wrapText="1"/>
    </xf>
    <xf numFmtId="0" fontId="6" fillId="5" borderId="65" xfId="2" applyFont="1" applyFill="1" applyBorder="1" applyAlignment="1" applyProtection="1">
      <alignment horizontal="center" vertical="center" wrapText="1"/>
      <protection locked="0"/>
    </xf>
    <xf numFmtId="0" fontId="18" fillId="20" borderId="68" xfId="2" applyFont="1" applyFill="1" applyBorder="1" applyAlignment="1" applyProtection="1">
      <alignment horizontal="center" vertical="center" wrapText="1"/>
      <protection locked="0"/>
    </xf>
    <xf numFmtId="0" fontId="11" fillId="2" borderId="6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11" fillId="17" borderId="65" xfId="0" applyFont="1" applyFill="1" applyBorder="1" applyAlignment="1">
      <alignment horizontal="center" vertical="center" wrapText="1"/>
    </xf>
    <xf numFmtId="0" fontId="14" fillId="17" borderId="65" xfId="0" applyFont="1" applyFill="1" applyBorder="1" applyAlignment="1">
      <alignment horizontal="center" vertical="center" wrapText="1"/>
    </xf>
    <xf numFmtId="0" fontId="14" fillId="17" borderId="65" xfId="0" applyFont="1" applyFill="1" applyBorder="1" applyAlignment="1">
      <alignment vertical="center" wrapText="1"/>
    </xf>
    <xf numFmtId="0" fontId="15" fillId="17" borderId="65" xfId="0" applyFont="1" applyFill="1" applyBorder="1" applyAlignment="1">
      <alignment horizontal="left" vertical="center" wrapText="1"/>
    </xf>
    <xf numFmtId="14" fontId="14" fillId="17" borderId="65" xfId="0" applyNumberFormat="1" applyFont="1" applyFill="1" applyBorder="1" applyAlignment="1">
      <alignment horizontal="center" vertical="center" wrapText="1"/>
    </xf>
    <xf numFmtId="0" fontId="11" fillId="17" borderId="21" xfId="0" applyFont="1" applyFill="1" applyBorder="1" applyAlignment="1">
      <alignment horizontal="center" vertical="center" wrapText="1"/>
    </xf>
    <xf numFmtId="14" fontId="14" fillId="17" borderId="21" xfId="0" applyNumberFormat="1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vertical="center" wrapText="1"/>
    </xf>
    <xf numFmtId="0" fontId="15" fillId="17" borderId="21" xfId="0" applyFont="1" applyFill="1" applyBorder="1" applyAlignment="1">
      <alignment horizontal="left" vertical="center" wrapText="1"/>
    </xf>
    <xf numFmtId="0" fontId="18" fillId="18" borderId="25" xfId="2" applyFont="1" applyFill="1" applyBorder="1" applyAlignment="1" applyProtection="1">
      <alignment horizontal="center" vertical="center" wrapText="1"/>
      <protection locked="0"/>
    </xf>
    <xf numFmtId="0" fontId="16" fillId="17" borderId="74" xfId="0" applyFont="1" applyFill="1" applyBorder="1" applyAlignment="1">
      <alignment horizontal="center" vertical="center"/>
    </xf>
    <xf numFmtId="0" fontId="16" fillId="24" borderId="71" xfId="0" applyFont="1" applyFill="1" applyBorder="1" applyAlignment="1">
      <alignment horizontal="center" vertical="center"/>
    </xf>
    <xf numFmtId="0" fontId="11" fillId="24" borderId="72" xfId="0" applyFont="1" applyFill="1" applyBorder="1" applyAlignment="1">
      <alignment horizontal="center" vertical="center" wrapText="1"/>
    </xf>
    <xf numFmtId="14" fontId="14" fillId="24" borderId="72" xfId="0" applyNumberFormat="1" applyFont="1" applyFill="1" applyBorder="1" applyAlignment="1">
      <alignment horizontal="center" vertical="center" wrapText="1"/>
    </xf>
    <xf numFmtId="0" fontId="14" fillId="24" borderId="72" xfId="0" applyFont="1" applyFill="1" applyBorder="1" applyAlignment="1">
      <alignment vertical="center" wrapText="1"/>
    </xf>
    <xf numFmtId="0" fontId="15" fillId="24" borderId="72" xfId="0" applyFont="1" applyFill="1" applyBorder="1" applyAlignment="1">
      <alignment horizontal="left" vertical="center" wrapText="1"/>
    </xf>
    <xf numFmtId="0" fontId="15" fillId="25" borderId="73" xfId="2" applyFont="1" applyFill="1" applyBorder="1" applyAlignment="1" applyProtection="1">
      <alignment horizontal="center" vertical="center" wrapText="1"/>
      <protection locked="0"/>
    </xf>
    <xf numFmtId="0" fontId="16" fillId="24" borderId="74" xfId="0" applyFont="1" applyFill="1" applyBorder="1" applyAlignment="1">
      <alignment horizontal="center" vertical="center"/>
    </xf>
    <xf numFmtId="0" fontId="11" fillId="24" borderId="65" xfId="0" applyFont="1" applyFill="1" applyBorder="1" applyAlignment="1">
      <alignment horizontal="center" vertical="center" wrapText="1"/>
    </xf>
    <xf numFmtId="14" fontId="14" fillId="24" borderId="65" xfId="0" applyNumberFormat="1" applyFont="1" applyFill="1" applyBorder="1" applyAlignment="1">
      <alignment horizontal="center" vertical="center" wrapText="1"/>
    </xf>
    <xf numFmtId="0" fontId="14" fillId="24" borderId="65" xfId="0" applyFont="1" applyFill="1" applyBorder="1" applyAlignment="1">
      <alignment vertical="center" wrapText="1"/>
    </xf>
    <xf numFmtId="0" fontId="15" fillId="24" borderId="65" xfId="0" applyFont="1" applyFill="1" applyBorder="1" applyAlignment="1">
      <alignment horizontal="left" vertical="center" wrapText="1"/>
    </xf>
    <xf numFmtId="0" fontId="15" fillId="25" borderId="23" xfId="2" applyFont="1" applyFill="1" applyBorder="1" applyAlignment="1" applyProtection="1">
      <alignment horizontal="center" vertical="center" wrapText="1"/>
      <protection locked="0"/>
    </xf>
    <xf numFmtId="0" fontId="14" fillId="24" borderId="65" xfId="0" applyFont="1" applyFill="1" applyBorder="1" applyAlignment="1">
      <alignment horizontal="center" vertical="center" wrapText="1"/>
    </xf>
    <xf numFmtId="0" fontId="18" fillId="25" borderId="23" xfId="2" applyFont="1" applyFill="1" applyBorder="1" applyAlignment="1" applyProtection="1">
      <alignment horizontal="center" vertical="center" wrapText="1"/>
      <protection locked="0"/>
    </xf>
    <xf numFmtId="0" fontId="0" fillId="25" borderId="65" xfId="0" applyFont="1" applyFill="1" applyBorder="1" applyAlignment="1"/>
    <xf numFmtId="0" fontId="9" fillId="5" borderId="75" xfId="2" applyFont="1" applyFill="1" applyBorder="1" applyAlignment="1" applyProtection="1">
      <alignment horizontal="center" vertical="center" wrapText="1"/>
      <protection locked="0"/>
    </xf>
    <xf numFmtId="0" fontId="9" fillId="18" borderId="75" xfId="2" applyFont="1" applyFill="1" applyBorder="1" applyAlignment="1" applyProtection="1">
      <alignment horizontal="center" vertical="center" wrapText="1"/>
      <protection locked="0"/>
    </xf>
    <xf numFmtId="0" fontId="11" fillId="24" borderId="21" xfId="0" applyFont="1" applyFill="1" applyBorder="1" applyAlignment="1">
      <alignment horizontal="center" vertical="center" wrapText="1"/>
    </xf>
    <xf numFmtId="14" fontId="14" fillId="24" borderId="21" xfId="0" applyNumberFormat="1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vertical="center" wrapText="1"/>
    </xf>
    <xf numFmtId="0" fontId="15" fillId="24" borderId="21" xfId="0" applyFont="1" applyFill="1" applyBorder="1" applyAlignment="1">
      <alignment horizontal="left" vertical="center" wrapText="1"/>
    </xf>
    <xf numFmtId="0" fontId="18" fillId="25" borderId="25" xfId="2" applyFont="1" applyFill="1" applyBorder="1" applyAlignment="1" applyProtection="1">
      <alignment horizontal="center" vertical="center" wrapText="1"/>
      <protection locked="0"/>
    </xf>
    <xf numFmtId="0" fontId="11" fillId="17" borderId="76" xfId="0" applyFont="1" applyFill="1" applyBorder="1" applyAlignment="1">
      <alignment horizontal="center" vertical="center" wrapText="1"/>
    </xf>
    <xf numFmtId="14" fontId="14" fillId="17" borderId="76" xfId="0" applyNumberFormat="1" applyFont="1" applyFill="1" applyBorder="1" applyAlignment="1">
      <alignment horizontal="center" vertical="center" wrapText="1"/>
    </xf>
    <xf numFmtId="0" fontId="14" fillId="17" borderId="76" xfId="0" applyFont="1" applyFill="1" applyBorder="1" applyAlignment="1">
      <alignment vertical="center" wrapText="1"/>
    </xf>
    <xf numFmtId="0" fontId="15" fillId="17" borderId="76" xfId="0" applyFont="1" applyFill="1" applyBorder="1" applyAlignment="1">
      <alignment horizontal="left" vertical="center" wrapText="1"/>
    </xf>
    <xf numFmtId="0" fontId="16" fillId="26" borderId="74" xfId="0" applyFont="1" applyFill="1" applyBorder="1" applyAlignment="1">
      <alignment horizontal="center" vertical="center"/>
    </xf>
    <xf numFmtId="0" fontId="11" fillId="26" borderId="65" xfId="0" applyFont="1" applyFill="1" applyBorder="1" applyAlignment="1">
      <alignment horizontal="center" vertical="center" wrapText="1"/>
    </xf>
    <xf numFmtId="0" fontId="14" fillId="26" borderId="65" xfId="0" applyFont="1" applyFill="1" applyBorder="1" applyAlignment="1">
      <alignment horizontal="center" vertical="center" wrapText="1"/>
    </xf>
    <xf numFmtId="0" fontId="14" fillId="26" borderId="65" xfId="0" applyFont="1" applyFill="1" applyBorder="1" applyAlignment="1">
      <alignment vertical="center" wrapText="1"/>
    </xf>
    <xf numFmtId="0" fontId="15" fillId="26" borderId="65" xfId="0" applyFont="1" applyFill="1" applyBorder="1" applyAlignment="1">
      <alignment horizontal="left" vertical="center" wrapText="1"/>
    </xf>
    <xf numFmtId="0" fontId="18" fillId="27" borderId="23" xfId="2" applyFont="1" applyFill="1" applyBorder="1" applyAlignment="1" applyProtection="1">
      <alignment horizontal="center" vertical="center" wrapText="1"/>
      <protection locked="0"/>
    </xf>
    <xf numFmtId="0" fontId="16" fillId="26" borderId="19" xfId="0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vertical="center" wrapText="1"/>
    </xf>
    <xf numFmtId="0" fontId="15" fillId="26" borderId="1" xfId="0" applyFont="1" applyFill="1" applyBorder="1" applyAlignment="1">
      <alignment horizontal="left" vertical="center" wrapText="1"/>
    </xf>
    <xf numFmtId="0" fontId="16" fillId="26" borderId="27" xfId="0" applyFont="1" applyFill="1" applyBorder="1" applyAlignment="1">
      <alignment horizontal="center" vertical="center"/>
    </xf>
    <xf numFmtId="0" fontId="11" fillId="26" borderId="28" xfId="0" applyFont="1" applyFill="1" applyBorder="1" applyAlignment="1">
      <alignment horizontal="center" vertical="center" wrapText="1"/>
    </xf>
    <xf numFmtId="14" fontId="14" fillId="26" borderId="28" xfId="0" applyNumberFormat="1" applyFont="1" applyFill="1" applyBorder="1" applyAlignment="1">
      <alignment horizontal="center" vertical="center" wrapText="1"/>
    </xf>
    <xf numFmtId="0" fontId="14" fillId="26" borderId="28" xfId="0" applyFont="1" applyFill="1" applyBorder="1" applyAlignment="1">
      <alignment vertical="center" wrapText="1"/>
    </xf>
    <xf numFmtId="0" fontId="15" fillId="26" borderId="28" xfId="0" applyFont="1" applyFill="1" applyBorder="1" applyAlignment="1">
      <alignment horizontal="left" vertical="center" wrapText="1"/>
    </xf>
    <xf numFmtId="0" fontId="15" fillId="27" borderId="29" xfId="2" applyFont="1" applyFill="1" applyBorder="1" applyAlignment="1" applyProtection="1">
      <alignment horizontal="center" vertical="center" wrapText="1"/>
      <protection locked="0"/>
    </xf>
    <xf numFmtId="14" fontId="14" fillId="26" borderId="1" xfId="0" applyNumberFormat="1" applyFont="1" applyFill="1" applyBorder="1" applyAlignment="1">
      <alignment horizontal="center" vertical="center" wrapText="1"/>
    </xf>
    <xf numFmtId="0" fontId="15" fillId="27" borderId="23" xfId="2" applyFont="1" applyFill="1" applyBorder="1" applyAlignment="1" applyProtection="1">
      <alignment horizontal="center" vertical="center" wrapText="1"/>
      <protection locked="0"/>
    </xf>
    <xf numFmtId="0" fontId="0" fillId="27" borderId="21" xfId="0" applyFont="1" applyFill="1" applyBorder="1" applyAlignment="1"/>
    <xf numFmtId="0" fontId="15" fillId="26" borderId="21" xfId="0" applyFont="1" applyFill="1" applyBorder="1" applyAlignment="1">
      <alignment horizontal="left" vertical="center" wrapText="1"/>
    </xf>
    <xf numFmtId="0" fontId="15" fillId="27" borderId="25" xfId="2" applyFont="1" applyFill="1" applyBorder="1" applyAlignment="1" applyProtection="1">
      <alignment horizontal="center" vertical="center" wrapText="1"/>
      <protection locked="0"/>
    </xf>
    <xf numFmtId="0" fontId="16" fillId="17" borderId="19" xfId="0" applyFont="1" applyFill="1" applyBorder="1" applyAlignment="1">
      <alignment horizontal="center" vertical="center"/>
    </xf>
    <xf numFmtId="0" fontId="16" fillId="17" borderId="69" xfId="0" applyFont="1" applyFill="1" applyBorder="1" applyAlignment="1">
      <alignment horizontal="center" vertical="center"/>
    </xf>
    <xf numFmtId="0" fontId="16" fillId="17" borderId="65" xfId="0" applyFont="1" applyFill="1" applyBorder="1" applyAlignment="1">
      <alignment horizontal="center" vertical="center"/>
    </xf>
    <xf numFmtId="0" fontId="18" fillId="18" borderId="65" xfId="2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>
      <alignment horizontal="center"/>
    </xf>
    <xf numFmtId="0" fontId="19" fillId="0" borderId="34" xfId="0" applyFont="1" applyBorder="1"/>
    <xf numFmtId="0" fontId="1" fillId="3" borderId="35" xfId="0" applyFont="1" applyFill="1" applyBorder="1" applyAlignment="1">
      <alignment horizontal="center" vertical="center"/>
    </xf>
    <xf numFmtId="0" fontId="2" fillId="0" borderId="36" xfId="0" applyFont="1" applyBorder="1"/>
    <xf numFmtId="0" fontId="43" fillId="22" borderId="54" xfId="1" applyFont="1" applyFill="1" applyBorder="1" applyAlignment="1" applyProtection="1">
      <alignment horizontal="center" vertical="center" wrapText="1"/>
    </xf>
    <xf numFmtId="0" fontId="43" fillId="22" borderId="56" xfId="1" applyFont="1" applyFill="1" applyBorder="1" applyAlignment="1" applyProtection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right" vertical="center" wrapText="1"/>
    </xf>
    <xf numFmtId="0" fontId="2" fillId="0" borderId="42" xfId="0" applyFont="1" applyBorder="1"/>
    <xf numFmtId="0" fontId="2" fillId="0" borderId="17" xfId="0" applyFont="1" applyBorder="1"/>
    <xf numFmtId="0" fontId="10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8" fillId="15" borderId="51" xfId="0" applyFont="1" applyFill="1" applyBorder="1" applyAlignment="1">
      <alignment horizontal="left" vertical="center"/>
    </xf>
    <xf numFmtId="0" fontId="8" fillId="15" borderId="52" xfId="0" applyFont="1" applyFill="1" applyBorder="1" applyAlignment="1">
      <alignment horizontal="left" vertical="center"/>
    </xf>
    <xf numFmtId="0" fontId="8" fillId="15" borderId="16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7" fillId="23" borderId="59" xfId="3" applyFont="1" applyFill="1" applyBorder="1" applyAlignment="1" applyProtection="1">
      <alignment horizontal="center" vertical="center" wrapText="1"/>
      <protection locked="0"/>
    </xf>
    <xf numFmtId="0" fontId="47" fillId="23" borderId="0" xfId="3" applyFont="1" applyFill="1" applyBorder="1" applyAlignment="1" applyProtection="1">
      <alignment horizontal="center" vertical="center" wrapText="1"/>
      <protection locked="0"/>
    </xf>
    <xf numFmtId="0" fontId="47" fillId="23" borderId="60" xfId="3" applyFont="1" applyFill="1" applyBorder="1" applyAlignment="1" applyProtection="1">
      <alignment horizontal="center" vertical="center" wrapText="1"/>
      <protection locked="0"/>
    </xf>
    <xf numFmtId="164" fontId="8" fillId="11" borderId="61" xfId="0" applyNumberFormat="1" applyFont="1" applyFill="1" applyBorder="1" applyAlignment="1">
      <alignment horizontal="center" vertical="center"/>
    </xf>
    <xf numFmtId="164" fontId="8" fillId="11" borderId="62" xfId="0" applyNumberFormat="1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right" vertical="center"/>
    </xf>
    <xf numFmtId="0" fontId="2" fillId="11" borderId="12" xfId="0" applyFont="1" applyFill="1" applyBorder="1"/>
    <xf numFmtId="0" fontId="2" fillId="11" borderId="26" xfId="0" applyFont="1" applyFill="1" applyBorder="1"/>
    <xf numFmtId="0" fontId="3" fillId="11" borderId="40" xfId="0" applyFont="1" applyFill="1" applyBorder="1" applyAlignment="1">
      <alignment horizontal="left" vertical="center"/>
    </xf>
    <xf numFmtId="0" fontId="14" fillId="11" borderId="63" xfId="0" applyFont="1" applyFill="1" applyBorder="1" applyAlignment="1">
      <alignment horizontal="center" vertical="center" wrapText="1"/>
    </xf>
    <xf numFmtId="0" fontId="43" fillId="22" borderId="47" xfId="1" applyFont="1" applyFill="1" applyBorder="1" applyAlignment="1" applyProtection="1">
      <alignment horizontal="center" vertical="center" wrapText="1"/>
    </xf>
    <xf numFmtId="0" fontId="43" fillId="22" borderId="48" xfId="1" applyFont="1" applyFill="1" applyBorder="1" applyAlignment="1" applyProtection="1">
      <alignment horizontal="center" vertical="center" wrapText="1"/>
    </xf>
    <xf numFmtId="0" fontId="8" fillId="15" borderId="51" xfId="0" applyFont="1" applyFill="1" applyBorder="1" applyAlignment="1">
      <alignment horizontal="left" vertical="center" wrapText="1"/>
    </xf>
    <xf numFmtId="0" fontId="7" fillId="11" borderId="44" xfId="0" applyFont="1" applyFill="1" applyBorder="1" applyAlignment="1">
      <alignment horizontal="left" vertical="center"/>
    </xf>
    <xf numFmtId="0" fontId="7" fillId="11" borderId="42" xfId="0" applyFont="1" applyFill="1" applyBorder="1" applyAlignment="1">
      <alignment horizontal="left" vertical="center"/>
    </xf>
    <xf numFmtId="0" fontId="7" fillId="11" borderId="22" xfId="0" applyFont="1" applyFill="1" applyBorder="1" applyAlignment="1">
      <alignment horizontal="left" vertical="center"/>
    </xf>
    <xf numFmtId="0" fontId="3" fillId="11" borderId="49" xfId="0" applyFont="1" applyFill="1" applyBorder="1" applyAlignment="1">
      <alignment horizontal="left" vertical="center"/>
    </xf>
    <xf numFmtId="0" fontId="2" fillId="11" borderId="55" xfId="0" applyFont="1" applyFill="1" applyBorder="1"/>
    <xf numFmtId="0" fontId="2" fillId="11" borderId="56" xfId="0" applyFont="1" applyFill="1" applyBorder="1"/>
    <xf numFmtId="0" fontId="6" fillId="0" borderId="5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9" fillId="12" borderId="53" xfId="0" applyFont="1" applyFill="1" applyBorder="1" applyAlignment="1">
      <alignment horizontal="center" vertical="center" wrapText="1"/>
    </xf>
    <xf numFmtId="0" fontId="29" fillId="12" borderId="54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31" fillId="14" borderId="41" xfId="0" applyFont="1" applyFill="1" applyBorder="1" applyAlignment="1">
      <alignment horizontal="center" vertical="center"/>
    </xf>
    <xf numFmtId="0" fontId="31" fillId="14" borderId="42" xfId="0" applyFont="1" applyFill="1" applyBorder="1" applyAlignment="1">
      <alignment horizontal="center" vertical="center"/>
    </xf>
    <xf numFmtId="0" fontId="31" fillId="14" borderId="17" xfId="0" applyFont="1" applyFill="1" applyBorder="1" applyAlignment="1">
      <alignment horizontal="center" vertical="center"/>
    </xf>
    <xf numFmtId="0" fontId="36" fillId="7" borderId="41" xfId="0" applyFont="1" applyFill="1" applyBorder="1" applyAlignment="1">
      <alignment horizontal="center" vertical="center"/>
    </xf>
    <xf numFmtId="0" fontId="36" fillId="7" borderId="42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/>
    </xf>
    <xf numFmtId="0" fontId="39" fillId="19" borderId="41" xfId="0" applyFont="1" applyFill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17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42" fillId="7" borderId="41" xfId="0" applyFont="1" applyFill="1" applyBorder="1" applyAlignment="1">
      <alignment horizontal="center" vertical="center"/>
    </xf>
    <xf numFmtId="0" fontId="42" fillId="7" borderId="42" xfId="0" applyFont="1" applyFill="1" applyBorder="1" applyAlignment="1">
      <alignment horizontal="center" vertical="center"/>
    </xf>
    <xf numFmtId="0" fontId="42" fillId="7" borderId="17" xfId="0" applyFont="1" applyFill="1" applyBorder="1" applyAlignment="1">
      <alignment horizontal="center" vertical="center"/>
    </xf>
    <xf numFmtId="0" fontId="21" fillId="20" borderId="41" xfId="0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</cellXfs>
  <cellStyles count="4">
    <cellStyle name="Köprü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285750</xdr:rowOff>
    </xdr:from>
    <xdr:to>
      <xdr:col>6</xdr:col>
      <xdr:colOff>1371600</xdr:colOff>
      <xdr:row>0</xdr:row>
      <xdr:rowOff>1085850</xdr:rowOff>
    </xdr:to>
    <xdr:pic>
      <xdr:nvPicPr>
        <xdr:cNvPr id="2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285750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152400</xdr:colOff>
      <xdr:row>0</xdr:row>
      <xdr:rowOff>866858</xdr:rowOff>
    </xdr:to>
    <xdr:pic>
      <xdr:nvPicPr>
        <xdr:cNvPr id="3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14300"/>
          <a:ext cx="733425" cy="752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523873</xdr:colOff>
      <xdr:row>10</xdr:row>
      <xdr:rowOff>333375</xdr:rowOff>
    </xdr:from>
    <xdr:to>
      <xdr:col>8</xdr:col>
      <xdr:colOff>1409698</xdr:colOff>
      <xdr:row>14</xdr:row>
      <xdr:rowOff>171450</xdr:rowOff>
    </xdr:to>
    <xdr:sp macro="" textlink="">
      <xdr:nvSpPr>
        <xdr:cNvPr id="4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9382123" y="4610100"/>
          <a:ext cx="14001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8</xdr:col>
      <xdr:colOff>1597379</xdr:colOff>
      <xdr:row>8</xdr:row>
      <xdr:rowOff>47345</xdr:rowOff>
    </xdr:from>
    <xdr:to>
      <xdr:col>8</xdr:col>
      <xdr:colOff>1859240</xdr:colOff>
      <xdr:row>8</xdr:row>
      <xdr:rowOff>317902</xdr:rowOff>
    </xdr:to>
    <xdr:sp macro="" textlink="">
      <xdr:nvSpPr>
        <xdr:cNvPr id="5" name="Aşağı Ok 4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8133189">
          <a:off x="10712804" y="3285845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4533900</xdr:colOff>
      <xdr:row>0</xdr:row>
      <xdr:rowOff>47624</xdr:rowOff>
    </xdr:from>
    <xdr:ext cx="1009650" cy="7905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8600" y="47624"/>
          <a:ext cx="1009650" cy="7905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285750</xdr:rowOff>
    </xdr:from>
    <xdr:to>
      <xdr:col>6</xdr:col>
      <xdr:colOff>1371600</xdr:colOff>
      <xdr:row>0</xdr:row>
      <xdr:rowOff>1085850</xdr:rowOff>
    </xdr:to>
    <xdr:pic>
      <xdr:nvPicPr>
        <xdr:cNvPr id="2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285750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152400</xdr:colOff>
      <xdr:row>3</xdr:row>
      <xdr:rowOff>142958</xdr:rowOff>
    </xdr:to>
    <xdr:pic>
      <xdr:nvPicPr>
        <xdr:cNvPr id="3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14300"/>
          <a:ext cx="733425" cy="752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523873</xdr:colOff>
      <xdr:row>10</xdr:row>
      <xdr:rowOff>333375</xdr:rowOff>
    </xdr:from>
    <xdr:to>
      <xdr:col>8</xdr:col>
      <xdr:colOff>1409698</xdr:colOff>
      <xdr:row>14</xdr:row>
      <xdr:rowOff>171450</xdr:rowOff>
    </xdr:to>
    <xdr:sp macro="" textlink="">
      <xdr:nvSpPr>
        <xdr:cNvPr id="4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9382123" y="4610100"/>
          <a:ext cx="14001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8</xdr:col>
      <xdr:colOff>1597379</xdr:colOff>
      <xdr:row>8</xdr:row>
      <xdr:rowOff>47345</xdr:rowOff>
    </xdr:from>
    <xdr:to>
      <xdr:col>8</xdr:col>
      <xdr:colOff>1859240</xdr:colOff>
      <xdr:row>8</xdr:row>
      <xdr:rowOff>317902</xdr:rowOff>
    </xdr:to>
    <xdr:sp macro="" textlink="">
      <xdr:nvSpPr>
        <xdr:cNvPr id="5" name="Aşağı Ok 4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8133189">
          <a:off x="10712804" y="3285845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285750</xdr:rowOff>
    </xdr:from>
    <xdr:to>
      <xdr:col>6</xdr:col>
      <xdr:colOff>1371600</xdr:colOff>
      <xdr:row>0</xdr:row>
      <xdr:rowOff>1085850</xdr:rowOff>
    </xdr:to>
    <xdr:pic>
      <xdr:nvPicPr>
        <xdr:cNvPr id="4097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285750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152400</xdr:colOff>
      <xdr:row>0</xdr:row>
      <xdr:rowOff>866858</xdr:rowOff>
    </xdr:to>
    <xdr:pic>
      <xdr:nvPicPr>
        <xdr:cNvPr id="4098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14300"/>
          <a:ext cx="733425" cy="752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523873</xdr:colOff>
      <xdr:row>10</xdr:row>
      <xdr:rowOff>333375</xdr:rowOff>
    </xdr:from>
    <xdr:to>
      <xdr:col>7</xdr:col>
      <xdr:colOff>1409698</xdr:colOff>
      <xdr:row>14</xdr:row>
      <xdr:rowOff>171450</xdr:rowOff>
    </xdr:to>
    <xdr:sp macro="" textlink="">
      <xdr:nvSpPr>
        <xdr:cNvPr id="4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9124948" y="5095875"/>
          <a:ext cx="17430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7</xdr:col>
      <xdr:colOff>1597379</xdr:colOff>
      <xdr:row>8</xdr:row>
      <xdr:rowOff>47345</xdr:rowOff>
    </xdr:from>
    <xdr:to>
      <xdr:col>7</xdr:col>
      <xdr:colOff>1859240</xdr:colOff>
      <xdr:row>8</xdr:row>
      <xdr:rowOff>317902</xdr:rowOff>
    </xdr:to>
    <xdr:sp macro="" textlink="">
      <xdr:nvSpPr>
        <xdr:cNvPr id="5" name="Aşağı Ok 4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8133189">
          <a:off x="11141429" y="3676370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4667250</xdr:colOff>
      <xdr:row>0</xdr:row>
      <xdr:rowOff>43815</xdr:rowOff>
    </xdr:from>
    <xdr:ext cx="1209675" cy="10572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43815"/>
          <a:ext cx="1209675" cy="1057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285750</xdr:rowOff>
    </xdr:from>
    <xdr:to>
      <xdr:col>6</xdr:col>
      <xdr:colOff>1371600</xdr:colOff>
      <xdr:row>0</xdr:row>
      <xdr:rowOff>1085850</xdr:rowOff>
    </xdr:to>
    <xdr:pic>
      <xdr:nvPicPr>
        <xdr:cNvPr id="2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285750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152400</xdr:colOff>
      <xdr:row>0</xdr:row>
      <xdr:rowOff>866858</xdr:rowOff>
    </xdr:to>
    <xdr:pic>
      <xdr:nvPicPr>
        <xdr:cNvPr id="3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14300"/>
          <a:ext cx="733425" cy="752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523873</xdr:colOff>
      <xdr:row>10</xdr:row>
      <xdr:rowOff>333375</xdr:rowOff>
    </xdr:from>
    <xdr:to>
      <xdr:col>8</xdr:col>
      <xdr:colOff>1409698</xdr:colOff>
      <xdr:row>14</xdr:row>
      <xdr:rowOff>171450</xdr:rowOff>
    </xdr:to>
    <xdr:sp macro="" textlink="">
      <xdr:nvSpPr>
        <xdr:cNvPr id="4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10848973" y="5324475"/>
          <a:ext cx="14001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8</xdr:col>
      <xdr:colOff>1597379</xdr:colOff>
      <xdr:row>8</xdr:row>
      <xdr:rowOff>47345</xdr:rowOff>
    </xdr:from>
    <xdr:to>
      <xdr:col>8</xdr:col>
      <xdr:colOff>1859240</xdr:colOff>
      <xdr:row>8</xdr:row>
      <xdr:rowOff>317902</xdr:rowOff>
    </xdr:to>
    <xdr:sp macro="" textlink="">
      <xdr:nvSpPr>
        <xdr:cNvPr id="5" name="Aşağı Ok 4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8133189">
          <a:off x="12179654" y="4000220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285750</xdr:rowOff>
    </xdr:from>
    <xdr:to>
      <xdr:col>6</xdr:col>
      <xdr:colOff>1371600</xdr:colOff>
      <xdr:row>0</xdr:row>
      <xdr:rowOff>1085850</xdr:rowOff>
    </xdr:to>
    <xdr:pic>
      <xdr:nvPicPr>
        <xdr:cNvPr id="2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285750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152400</xdr:colOff>
      <xdr:row>0</xdr:row>
      <xdr:rowOff>866858</xdr:rowOff>
    </xdr:to>
    <xdr:pic>
      <xdr:nvPicPr>
        <xdr:cNvPr id="3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14300"/>
          <a:ext cx="733425" cy="752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523873</xdr:colOff>
      <xdr:row>10</xdr:row>
      <xdr:rowOff>333375</xdr:rowOff>
    </xdr:from>
    <xdr:to>
      <xdr:col>7</xdr:col>
      <xdr:colOff>1409698</xdr:colOff>
      <xdr:row>14</xdr:row>
      <xdr:rowOff>171450</xdr:rowOff>
    </xdr:to>
    <xdr:sp macro="" textlink="">
      <xdr:nvSpPr>
        <xdr:cNvPr id="4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9382123" y="4610100"/>
          <a:ext cx="14001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7</xdr:col>
      <xdr:colOff>1597379</xdr:colOff>
      <xdr:row>8</xdr:row>
      <xdr:rowOff>47345</xdr:rowOff>
    </xdr:from>
    <xdr:to>
      <xdr:col>7</xdr:col>
      <xdr:colOff>1859240</xdr:colOff>
      <xdr:row>8</xdr:row>
      <xdr:rowOff>317902</xdr:rowOff>
    </xdr:to>
    <xdr:sp macro="" textlink="">
      <xdr:nvSpPr>
        <xdr:cNvPr id="5" name="Aşağı Ok 4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8133189">
          <a:off x="10712804" y="3285845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285750</xdr:rowOff>
    </xdr:from>
    <xdr:to>
      <xdr:col>6</xdr:col>
      <xdr:colOff>1371600</xdr:colOff>
      <xdr:row>0</xdr:row>
      <xdr:rowOff>1085850</xdr:rowOff>
    </xdr:to>
    <xdr:pic>
      <xdr:nvPicPr>
        <xdr:cNvPr id="2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285750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152400</xdr:colOff>
      <xdr:row>0</xdr:row>
      <xdr:rowOff>866858</xdr:rowOff>
    </xdr:to>
    <xdr:pic>
      <xdr:nvPicPr>
        <xdr:cNvPr id="3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14300"/>
          <a:ext cx="733425" cy="752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523873</xdr:colOff>
      <xdr:row>10</xdr:row>
      <xdr:rowOff>333375</xdr:rowOff>
    </xdr:from>
    <xdr:to>
      <xdr:col>8</xdr:col>
      <xdr:colOff>1409698</xdr:colOff>
      <xdr:row>14</xdr:row>
      <xdr:rowOff>171450</xdr:rowOff>
    </xdr:to>
    <xdr:sp macro="" textlink="">
      <xdr:nvSpPr>
        <xdr:cNvPr id="4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9382123" y="5248275"/>
          <a:ext cx="14001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8</xdr:col>
      <xdr:colOff>1597379</xdr:colOff>
      <xdr:row>8</xdr:row>
      <xdr:rowOff>47345</xdr:rowOff>
    </xdr:from>
    <xdr:to>
      <xdr:col>8</xdr:col>
      <xdr:colOff>1859240</xdr:colOff>
      <xdr:row>8</xdr:row>
      <xdr:rowOff>317902</xdr:rowOff>
    </xdr:to>
    <xdr:sp macro="" textlink="">
      <xdr:nvSpPr>
        <xdr:cNvPr id="5" name="Aşağı Ok 4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8133189">
          <a:off x="10712804" y="3924020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4533900</xdr:colOff>
      <xdr:row>0</xdr:row>
      <xdr:rowOff>47624</xdr:rowOff>
    </xdr:from>
    <xdr:ext cx="1009650" cy="7905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48575" y="47624"/>
          <a:ext cx="1009650" cy="79057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4533900</xdr:colOff>
      <xdr:row>0</xdr:row>
      <xdr:rowOff>47624</xdr:rowOff>
    </xdr:from>
    <xdr:ext cx="1009650" cy="7905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0150" y="47624"/>
          <a:ext cx="1009650" cy="790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hat.whatsapp.com/Cy6xProclmnB2IaQ6M3Khj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hat.whatsapp.com/Cy6xProclmnB2IaQ6M3Khj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hat.whatsapp.com/Cy6xProclmnB2IaQ6M3Khj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hat.whatsapp.com/Cy6xProclmnB2IaQ6M3Khj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hat.whatsapp.com/Cy6xProclmnB2IaQ6M3Khj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chat.whatsapp.com/Cy6xProclmnB2IaQ6M3Khj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"/>
  <sheetViews>
    <sheetView workbookViewId="0">
      <selection activeCell="C15" sqref="C15"/>
    </sheetView>
  </sheetViews>
  <sheetFormatPr defaultColWidth="14.42578125" defaultRowHeight="15" customHeight="1" x14ac:dyDescent="0.25"/>
  <cols>
    <col min="1" max="1" width="16.42578125" customWidth="1"/>
    <col min="2" max="3" width="23.85546875" customWidth="1"/>
    <col min="4" max="10" width="8.7109375" customWidth="1"/>
  </cols>
  <sheetData>
    <row r="1" spans="1:10" ht="21" customHeight="1" x14ac:dyDescent="0.25">
      <c r="A1" s="227" t="s">
        <v>27</v>
      </c>
      <c r="B1" s="225" t="s">
        <v>0</v>
      </c>
      <c r="C1" s="226"/>
    </row>
    <row r="2" spans="1:10" ht="21" customHeight="1" thickBot="1" x14ac:dyDescent="0.3">
      <c r="A2" s="228"/>
      <c r="B2" s="25" t="s">
        <v>1</v>
      </c>
      <c r="C2" s="26" t="s">
        <v>3</v>
      </c>
    </row>
    <row r="3" spans="1:10" ht="26.25" customHeight="1" thickBot="1" x14ac:dyDescent="0.3">
      <c r="A3" s="27" t="s">
        <v>4</v>
      </c>
      <c r="B3" s="28" t="s">
        <v>5</v>
      </c>
      <c r="C3" s="29" t="s">
        <v>6</v>
      </c>
      <c r="D3" s="2"/>
      <c r="E3" s="2"/>
      <c r="F3" s="2"/>
      <c r="G3" s="2"/>
      <c r="H3" s="2"/>
      <c r="I3" s="2"/>
      <c r="J3" s="2"/>
    </row>
    <row r="4" spans="1:10" ht="26.25" customHeight="1" thickBot="1" x14ac:dyDescent="0.3">
      <c r="A4" s="27" t="s">
        <v>4</v>
      </c>
      <c r="B4" s="28" t="s">
        <v>28</v>
      </c>
      <c r="C4" s="29" t="s">
        <v>29</v>
      </c>
    </row>
  </sheetData>
  <mergeCells count="2">
    <mergeCell ref="B1:C1"/>
    <mergeCell ref="A1:A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</sheetPr>
  <dimension ref="A1:K68"/>
  <sheetViews>
    <sheetView view="pageBreakPreview" topLeftCell="A9" zoomScaleNormal="100" zoomScaleSheetLayoutView="100" workbookViewId="0">
      <selection activeCell="L32" sqref="L31:L32"/>
    </sheetView>
  </sheetViews>
  <sheetFormatPr defaultRowHeight="15.75" x14ac:dyDescent="0.25"/>
  <cols>
    <col min="1" max="3" width="15" style="49" customWidth="1"/>
    <col min="4" max="4" width="19.28515625" style="49" bestFit="1" customWidth="1"/>
    <col min="5" max="5" width="75.28515625" style="49" customWidth="1"/>
    <col min="6" max="6" width="16" style="49" customWidth="1"/>
    <col min="7" max="7" width="6.28515625" style="48" customWidth="1"/>
    <col min="8" max="8" width="6.28515625" style="49" customWidth="1"/>
    <col min="9" max="11" width="6.28515625" style="49" hidden="1" customWidth="1"/>
    <col min="12" max="13" width="6.28515625" style="49" customWidth="1"/>
    <col min="14" max="16384" width="9.140625" style="49"/>
  </cols>
  <sheetData>
    <row r="1" spans="1:11" ht="23.25" customHeight="1" x14ac:dyDescent="0.25">
      <c r="A1" s="283" t="s">
        <v>31</v>
      </c>
      <c r="B1" s="284"/>
      <c r="C1" s="284"/>
      <c r="D1" s="284"/>
      <c r="E1" s="284"/>
      <c r="F1" s="285"/>
      <c r="I1" s="50">
        <v>1.3888888888888888E-2</v>
      </c>
      <c r="J1" s="50">
        <v>6.9444444444444441E-3</v>
      </c>
      <c r="K1" s="50">
        <v>6.9444444444444447E-4</v>
      </c>
    </row>
    <row r="2" spans="1:11" ht="23.25" customHeight="1" x14ac:dyDescent="0.25">
      <c r="A2" s="286" t="s">
        <v>37</v>
      </c>
      <c r="B2" s="287"/>
      <c r="C2" s="287"/>
      <c r="D2" s="287"/>
      <c r="E2" s="287"/>
      <c r="F2" s="288"/>
      <c r="I2" s="50">
        <v>1.3888888888888888E-2</v>
      </c>
      <c r="J2" s="50">
        <v>6.9444444444444441E-3</v>
      </c>
      <c r="K2" s="50">
        <v>6.9444444444444441E-3</v>
      </c>
    </row>
    <row r="3" spans="1:11" ht="24.75" customHeight="1" x14ac:dyDescent="0.25">
      <c r="A3" s="277" t="s">
        <v>89</v>
      </c>
      <c r="B3" s="278"/>
      <c r="C3" s="278"/>
      <c r="D3" s="279"/>
      <c r="E3" s="47" t="s">
        <v>86</v>
      </c>
      <c r="F3" s="46"/>
      <c r="I3" s="50">
        <v>1.3888888888888888E-2</v>
      </c>
      <c r="J3" s="50">
        <v>6.9444444444444441E-3</v>
      </c>
      <c r="K3" s="50">
        <v>6.9444444444444441E-3</v>
      </c>
    </row>
    <row r="4" spans="1:11" ht="28.5" customHeight="1" x14ac:dyDescent="0.25">
      <c r="A4" s="280" t="s">
        <v>90</v>
      </c>
      <c r="B4" s="281"/>
      <c r="C4" s="282"/>
      <c r="D4" s="115" t="s">
        <v>88</v>
      </c>
      <c r="E4" s="116">
        <v>44992</v>
      </c>
      <c r="F4" s="117"/>
      <c r="I4" s="50">
        <v>1.3888888888888888E-2</v>
      </c>
      <c r="J4" s="50">
        <v>6.9444444444444441E-3</v>
      </c>
      <c r="K4" s="50">
        <v>6.9444444444444441E-3</v>
      </c>
    </row>
    <row r="5" spans="1:11" ht="16.5" hidden="1" customHeight="1" x14ac:dyDescent="0.25">
      <c r="A5" s="46"/>
      <c r="B5" s="46"/>
      <c r="C5" s="46"/>
      <c r="D5" s="47" t="s">
        <v>84</v>
      </c>
      <c r="E5" s="51" t="s">
        <v>38</v>
      </c>
      <c r="F5" s="46"/>
      <c r="I5" s="50">
        <v>1.3888888888888888E-2</v>
      </c>
      <c r="J5" s="50">
        <v>6.9444444444444441E-3</v>
      </c>
    </row>
    <row r="6" spans="1:11" ht="30.75" customHeight="1" x14ac:dyDescent="0.25">
      <c r="A6" s="289" t="s">
        <v>109</v>
      </c>
      <c r="B6" s="290"/>
      <c r="C6" s="290"/>
      <c r="D6" s="291"/>
      <c r="E6" s="118" t="s">
        <v>30</v>
      </c>
      <c r="F6" s="119"/>
    </row>
    <row r="7" spans="1:11" ht="24" customHeight="1" x14ac:dyDescent="0.25">
      <c r="A7" s="46"/>
      <c r="B7" s="46"/>
      <c r="C7" s="46"/>
      <c r="D7" s="96" t="s">
        <v>87</v>
      </c>
      <c r="E7" s="95" t="s">
        <v>95</v>
      </c>
      <c r="F7" s="46"/>
    </row>
    <row r="8" spans="1:11" ht="17.25" customHeight="1" x14ac:dyDescent="0.25">
      <c r="A8" s="79"/>
      <c r="B8" s="79"/>
      <c r="C8" s="79"/>
      <c r="D8" s="79"/>
      <c r="E8" s="92">
        <v>44994</v>
      </c>
      <c r="F8" s="79"/>
    </row>
    <row r="9" spans="1:11" s="53" customFormat="1" ht="36.75" customHeight="1" x14ac:dyDescent="0.25">
      <c r="A9" s="68" t="s">
        <v>83</v>
      </c>
      <c r="B9" s="68" t="s">
        <v>32</v>
      </c>
      <c r="C9" s="68" t="s">
        <v>33</v>
      </c>
      <c r="D9" s="68" t="s">
        <v>34</v>
      </c>
      <c r="E9" s="69" t="s">
        <v>81</v>
      </c>
      <c r="F9" s="69" t="s">
        <v>82</v>
      </c>
      <c r="G9" s="52"/>
    </row>
    <row r="10" spans="1:11" ht="19.5" hidden="1" customHeight="1" x14ac:dyDescent="0.25">
      <c r="A10" s="54">
        <f t="shared" ref="A10:A36" si="0">D10-I10</f>
        <v>0.39583333333333337</v>
      </c>
      <c r="B10" s="54">
        <f>A10+J10</f>
        <v>0.40277777777777779</v>
      </c>
      <c r="C10" s="54">
        <f>B10+K10</f>
        <v>0.40347222222222223</v>
      </c>
      <c r="D10" s="54">
        <v>0.41666666666666669</v>
      </c>
      <c r="E10" s="81" t="s">
        <v>92</v>
      </c>
      <c r="F10" s="55" t="s">
        <v>41</v>
      </c>
      <c r="G10" s="48">
        <v>1</v>
      </c>
      <c r="I10" s="50">
        <v>2.0833333333333332E-2</v>
      </c>
      <c r="J10" s="50">
        <v>6.9444444444444441E-3</v>
      </c>
      <c r="K10" s="50">
        <v>6.9444444444444447E-4</v>
      </c>
    </row>
    <row r="11" spans="1:11" ht="19.5" hidden="1" customHeight="1" x14ac:dyDescent="0.25">
      <c r="A11" s="56">
        <f t="shared" si="0"/>
        <v>0.40277777777777779</v>
      </c>
      <c r="B11" s="56">
        <f t="shared" ref="B11:B36" si="1">A11+J11</f>
        <v>0.40972222222222221</v>
      </c>
      <c r="C11" s="56" t="e">
        <f>B11+#REF!</f>
        <v>#REF!</v>
      </c>
      <c r="D11" s="56">
        <v>0.41666666666666669</v>
      </c>
      <c r="E11" s="58" t="s">
        <v>44</v>
      </c>
      <c r="F11" s="58" t="s">
        <v>43</v>
      </c>
      <c r="G11" s="48">
        <v>8</v>
      </c>
      <c r="I11" s="50">
        <v>1.3888888888888888E-2</v>
      </c>
      <c r="J11" s="50">
        <v>6.9444444444444441E-3</v>
      </c>
      <c r="K11" s="50">
        <v>6.9444444444444441E-3</v>
      </c>
    </row>
    <row r="12" spans="1:11" ht="19.5" hidden="1" customHeight="1" x14ac:dyDescent="0.25">
      <c r="A12" s="54">
        <f t="shared" si="0"/>
        <v>0.39583333333333337</v>
      </c>
      <c r="B12" s="54">
        <f t="shared" si="1"/>
        <v>0.40277777777777779</v>
      </c>
      <c r="C12" s="54">
        <f>B12+K1</f>
        <v>0.40347222222222223</v>
      </c>
      <c r="D12" s="54">
        <v>0.41666666666666669</v>
      </c>
      <c r="E12" s="55" t="s">
        <v>51</v>
      </c>
      <c r="F12" s="55" t="s">
        <v>41</v>
      </c>
      <c r="G12" s="48">
        <v>11</v>
      </c>
      <c r="I12" s="50">
        <v>2.0833333333333332E-2</v>
      </c>
      <c r="J12" s="50">
        <v>6.9444444444444441E-3</v>
      </c>
      <c r="K12" s="50">
        <v>6.9444444444444447E-4</v>
      </c>
    </row>
    <row r="13" spans="1:11" ht="19.5" hidden="1" customHeight="1" x14ac:dyDescent="0.25">
      <c r="A13" s="56">
        <f t="shared" si="0"/>
        <v>0.40277777777777779</v>
      </c>
      <c r="B13" s="56">
        <f t="shared" si="1"/>
        <v>0.40972222222222221</v>
      </c>
      <c r="C13" s="56">
        <f>B13+K2</f>
        <v>0.41666666666666663</v>
      </c>
      <c r="D13" s="56">
        <v>0.41666666666666669</v>
      </c>
      <c r="E13" s="86" t="s">
        <v>98</v>
      </c>
      <c r="F13" s="58" t="s">
        <v>43</v>
      </c>
      <c r="G13" s="48">
        <v>25</v>
      </c>
      <c r="I13" s="50">
        <v>1.3888888888888888E-2</v>
      </c>
      <c r="J13" s="50">
        <v>6.9444444444444441E-3</v>
      </c>
      <c r="K13" s="50">
        <v>6.9444444444444447E-4</v>
      </c>
    </row>
    <row r="14" spans="1:11" ht="19.5" hidden="1" customHeight="1" x14ac:dyDescent="0.25">
      <c r="A14" s="56">
        <f t="shared" si="0"/>
        <v>0.40972222222222227</v>
      </c>
      <c r="B14" s="56">
        <f t="shared" si="1"/>
        <v>0.41666666666666669</v>
      </c>
      <c r="C14" s="56">
        <f>B14+K14</f>
        <v>0.41736111111111113</v>
      </c>
      <c r="D14" s="56">
        <v>0.43055555555555558</v>
      </c>
      <c r="E14" s="86" t="s">
        <v>97</v>
      </c>
      <c r="F14" s="58" t="s">
        <v>43</v>
      </c>
      <c r="G14" s="48">
        <v>2</v>
      </c>
      <c r="I14" s="50">
        <v>2.0833333333333332E-2</v>
      </c>
      <c r="J14" s="50">
        <v>6.9444444444444441E-3</v>
      </c>
      <c r="K14" s="50">
        <v>6.9444444444444447E-4</v>
      </c>
    </row>
    <row r="15" spans="1:11" ht="19.5" hidden="1" customHeight="1" x14ac:dyDescent="0.25">
      <c r="A15" s="56">
        <f t="shared" si="0"/>
        <v>0.41666666666666669</v>
      </c>
      <c r="B15" s="56">
        <f t="shared" si="1"/>
        <v>0.4236111111111111</v>
      </c>
      <c r="C15" s="56">
        <f>B15+K15</f>
        <v>0.42430555555555555</v>
      </c>
      <c r="D15" s="57" t="s">
        <v>35</v>
      </c>
      <c r="E15" s="58" t="s">
        <v>48</v>
      </c>
      <c r="F15" s="58" t="s">
        <v>43</v>
      </c>
      <c r="G15" s="48">
        <v>5</v>
      </c>
      <c r="I15" s="50">
        <v>2.0833333333333332E-2</v>
      </c>
      <c r="J15" s="50">
        <v>6.9444444444444441E-3</v>
      </c>
      <c r="K15" s="50">
        <v>6.9444444444444447E-4</v>
      </c>
    </row>
    <row r="16" spans="1:11" ht="19.5" hidden="1" customHeight="1" x14ac:dyDescent="0.25">
      <c r="A16" s="54">
        <f t="shared" si="0"/>
        <v>0.4236111111111111</v>
      </c>
      <c r="B16" s="54">
        <f t="shared" si="1"/>
        <v>0.43055555555555552</v>
      </c>
      <c r="C16" s="54">
        <f>B16+K16</f>
        <v>0.43749999999999994</v>
      </c>
      <c r="D16" s="54">
        <v>0.44444444444444442</v>
      </c>
      <c r="E16" s="55" t="s">
        <v>49</v>
      </c>
      <c r="F16" s="55" t="s">
        <v>41</v>
      </c>
      <c r="G16" s="48">
        <v>9</v>
      </c>
      <c r="I16" s="50">
        <v>2.0833333333333332E-2</v>
      </c>
      <c r="J16" s="50">
        <v>6.9444444444444441E-3</v>
      </c>
      <c r="K16" s="50">
        <v>6.9444444444444441E-3</v>
      </c>
    </row>
    <row r="17" spans="1:11" ht="19.5" hidden="1" customHeight="1" x14ac:dyDescent="0.25">
      <c r="A17" s="54">
        <f t="shared" si="0"/>
        <v>0.43055555555555558</v>
      </c>
      <c r="B17" s="54">
        <f t="shared" si="1"/>
        <v>0.4375</v>
      </c>
      <c r="C17" s="54">
        <f>B17+K17</f>
        <v>0.43819444444444444</v>
      </c>
      <c r="D17" s="54">
        <v>0.4513888888888889</v>
      </c>
      <c r="E17" s="55" t="s">
        <v>52</v>
      </c>
      <c r="F17" s="55" t="s">
        <v>41</v>
      </c>
      <c r="G17" s="48">
        <v>12</v>
      </c>
      <c r="I17" s="50">
        <v>2.0833333333333332E-2</v>
      </c>
      <c r="J17" s="50">
        <v>6.9444444444444441E-3</v>
      </c>
      <c r="K17" s="50">
        <v>6.9444444444444447E-4</v>
      </c>
    </row>
    <row r="18" spans="1:11" ht="19.5" hidden="1" customHeight="1" x14ac:dyDescent="0.25">
      <c r="A18" s="56">
        <f t="shared" si="0"/>
        <v>0.4375</v>
      </c>
      <c r="B18" s="56">
        <f t="shared" si="1"/>
        <v>0.44444444444444442</v>
      </c>
      <c r="C18" s="56">
        <f>B18+K18</f>
        <v>0.44513888888888886</v>
      </c>
      <c r="D18" s="56">
        <v>0.45833333333333331</v>
      </c>
      <c r="E18" s="58" t="s">
        <v>53</v>
      </c>
      <c r="F18" s="58" t="s">
        <v>43</v>
      </c>
      <c r="G18" s="48">
        <v>13</v>
      </c>
      <c r="I18" s="50">
        <v>2.0833333333333332E-2</v>
      </c>
      <c r="J18" s="50">
        <v>6.9444444444444441E-3</v>
      </c>
      <c r="K18" s="50">
        <v>6.9444444444444447E-4</v>
      </c>
    </row>
    <row r="19" spans="1:11" ht="19.5" hidden="1" customHeight="1" x14ac:dyDescent="0.25">
      <c r="A19" s="56">
        <f t="shared" si="0"/>
        <v>0.44444444444444442</v>
      </c>
      <c r="B19" s="56">
        <f t="shared" si="1"/>
        <v>0.45138888888888884</v>
      </c>
      <c r="C19" s="56">
        <f>B19+K8</f>
        <v>0.45138888888888884</v>
      </c>
      <c r="D19" s="56">
        <v>0.45833333333333331</v>
      </c>
      <c r="E19" s="58" t="s">
        <v>58</v>
      </c>
      <c r="F19" s="58" t="s">
        <v>43</v>
      </c>
      <c r="G19" s="48">
        <v>18</v>
      </c>
      <c r="I19" s="50">
        <v>1.3888888888888888E-2</v>
      </c>
      <c r="J19" s="50">
        <v>6.9444444444444441E-3</v>
      </c>
      <c r="K19" s="50">
        <v>6.9444444444444447E-4</v>
      </c>
    </row>
    <row r="20" spans="1:11" ht="19.5" hidden="1" customHeight="1" x14ac:dyDescent="0.25">
      <c r="A20" s="56">
        <f t="shared" si="0"/>
        <v>0.44444444444444442</v>
      </c>
      <c r="B20" s="56">
        <f t="shared" si="1"/>
        <v>0.45138888888888884</v>
      </c>
      <c r="C20" s="56">
        <f>B20+K9</f>
        <v>0.45138888888888884</v>
      </c>
      <c r="D20" s="56">
        <v>0.45833333333333331</v>
      </c>
      <c r="E20" s="58" t="s">
        <v>59</v>
      </c>
      <c r="F20" s="58" t="s">
        <v>43</v>
      </c>
      <c r="G20" s="48">
        <v>20</v>
      </c>
      <c r="I20" s="50">
        <v>1.3888888888888888E-2</v>
      </c>
      <c r="J20" s="50">
        <v>6.9444444444444441E-3</v>
      </c>
      <c r="K20" s="50">
        <v>6.9444444444444447E-4</v>
      </c>
    </row>
    <row r="21" spans="1:11" ht="19.5" hidden="1" customHeight="1" x14ac:dyDescent="0.25">
      <c r="A21" s="54">
        <f t="shared" si="0"/>
        <v>0.44444444444444442</v>
      </c>
      <c r="B21" s="54">
        <f t="shared" si="1"/>
        <v>0.45138888888888884</v>
      </c>
      <c r="C21" s="54">
        <f>B21+K21</f>
        <v>0.45208333333333328</v>
      </c>
      <c r="D21" s="54">
        <v>0.46527777777777773</v>
      </c>
      <c r="E21" s="55" t="s">
        <v>56</v>
      </c>
      <c r="F21" s="55" t="s">
        <v>41</v>
      </c>
      <c r="G21" s="48">
        <v>19</v>
      </c>
      <c r="I21" s="50">
        <v>2.0833333333333332E-2</v>
      </c>
      <c r="J21" s="50">
        <v>6.9444444444444441E-3</v>
      </c>
      <c r="K21" s="50">
        <v>6.9444444444444447E-4</v>
      </c>
    </row>
    <row r="22" spans="1:11" ht="19.5" hidden="1" customHeight="1" x14ac:dyDescent="0.25">
      <c r="A22" s="56">
        <f t="shared" si="0"/>
        <v>0.46875</v>
      </c>
      <c r="B22" s="56">
        <f t="shared" si="1"/>
        <v>0.47569444444444442</v>
      </c>
      <c r="C22" s="56">
        <f>B22+K22</f>
        <v>0.47638888888888886</v>
      </c>
      <c r="D22" s="56">
        <v>0.48958333333333331</v>
      </c>
      <c r="E22" s="58" t="s">
        <v>57</v>
      </c>
      <c r="F22" s="58" t="s">
        <v>43</v>
      </c>
      <c r="G22" s="48">
        <v>21</v>
      </c>
      <c r="I22" s="50">
        <v>2.0833333333333332E-2</v>
      </c>
      <c r="J22" s="50">
        <v>6.9444444444444441E-3</v>
      </c>
      <c r="K22" s="50">
        <v>6.9444444444444447E-4</v>
      </c>
    </row>
    <row r="23" spans="1:11" ht="19.5" hidden="1" customHeight="1" x14ac:dyDescent="0.25">
      <c r="A23" s="54">
        <f t="shared" si="0"/>
        <v>0.4861111111111111</v>
      </c>
      <c r="B23" s="54">
        <f t="shared" si="1"/>
        <v>0.49305555555555552</v>
      </c>
      <c r="C23" s="54">
        <f>B23+K12</f>
        <v>0.49374999999999997</v>
      </c>
      <c r="D23" s="54">
        <v>0.5</v>
      </c>
      <c r="E23" s="55" t="s">
        <v>60</v>
      </c>
      <c r="F23" s="55" t="s">
        <v>41</v>
      </c>
      <c r="G23" s="48">
        <v>21</v>
      </c>
      <c r="I23" s="50">
        <v>1.3888888888888888E-2</v>
      </c>
      <c r="J23" s="50">
        <v>6.9444444444444441E-3</v>
      </c>
      <c r="K23" s="50">
        <v>6.9444444444444447E-4</v>
      </c>
    </row>
    <row r="24" spans="1:11" ht="19.5" hidden="1" customHeight="1" x14ac:dyDescent="0.25">
      <c r="A24" s="54">
        <f t="shared" si="0"/>
        <v>0.50000000000000011</v>
      </c>
      <c r="B24" s="54">
        <f t="shared" si="1"/>
        <v>0.50694444444444453</v>
      </c>
      <c r="C24" s="54">
        <f>B24+K13</f>
        <v>0.50763888888888897</v>
      </c>
      <c r="D24" s="54">
        <v>0.51388888888888895</v>
      </c>
      <c r="E24" s="55" t="s">
        <v>106</v>
      </c>
      <c r="F24" s="55" t="s">
        <v>41</v>
      </c>
      <c r="G24" s="48">
        <v>24</v>
      </c>
      <c r="I24" s="50">
        <v>1.3888888888888888E-2</v>
      </c>
      <c r="J24" s="50">
        <v>6.9444444444444441E-3</v>
      </c>
      <c r="K24" s="50">
        <v>6.9444444444444447E-4</v>
      </c>
    </row>
    <row r="25" spans="1:11" ht="19.5" hidden="1" customHeight="1" x14ac:dyDescent="0.25">
      <c r="A25" s="54">
        <f t="shared" si="0"/>
        <v>0.51736111111111116</v>
      </c>
      <c r="B25" s="54">
        <f t="shared" si="1"/>
        <v>0.52430555555555558</v>
      </c>
      <c r="C25" s="54">
        <f>B25+K14</f>
        <v>0.52500000000000002</v>
      </c>
      <c r="D25" s="54">
        <v>0.53125</v>
      </c>
      <c r="E25" s="81" t="s">
        <v>125</v>
      </c>
      <c r="F25" s="55" t="s">
        <v>41</v>
      </c>
      <c r="G25" s="48">
        <v>23</v>
      </c>
      <c r="I25" s="50">
        <v>1.3888888888888888E-2</v>
      </c>
      <c r="J25" s="50">
        <v>6.9444444444444441E-3</v>
      </c>
      <c r="K25" s="50">
        <v>6.9444444444444447E-4</v>
      </c>
    </row>
    <row r="26" spans="1:11" ht="19.5" customHeight="1" x14ac:dyDescent="0.25">
      <c r="A26" s="54">
        <f t="shared" si="0"/>
        <v>0.56944444444444442</v>
      </c>
      <c r="B26" s="54">
        <f t="shared" si="1"/>
        <v>0.57638888888888884</v>
      </c>
      <c r="C26" s="54">
        <f>B26+K26</f>
        <v>0.57708333333333328</v>
      </c>
      <c r="D26" s="54">
        <v>0.59027777777777779</v>
      </c>
      <c r="E26" s="55" t="s">
        <v>49</v>
      </c>
      <c r="F26" s="55" t="s">
        <v>47</v>
      </c>
      <c r="G26" s="48">
        <v>6</v>
      </c>
      <c r="I26" s="50">
        <v>2.0833333333333332E-2</v>
      </c>
      <c r="J26" s="50">
        <v>6.9444444444444441E-3</v>
      </c>
      <c r="K26" s="50">
        <v>6.9444444444444447E-4</v>
      </c>
    </row>
    <row r="27" spans="1:11" ht="19.5" customHeight="1" x14ac:dyDescent="0.25">
      <c r="A27" s="56">
        <f t="shared" si="0"/>
        <v>0.59027777777777779</v>
      </c>
      <c r="B27" s="56">
        <f t="shared" si="1"/>
        <v>0.59722222222222221</v>
      </c>
      <c r="C27" s="56">
        <f>B27+K16</f>
        <v>0.60416666666666663</v>
      </c>
      <c r="D27" s="56">
        <v>0.60416666666666663</v>
      </c>
      <c r="E27" s="58" t="s">
        <v>44</v>
      </c>
      <c r="F27" s="58" t="s">
        <v>45</v>
      </c>
      <c r="G27" s="48">
        <v>3</v>
      </c>
      <c r="I27" s="50">
        <v>1.3888888888888888E-2</v>
      </c>
      <c r="J27" s="50">
        <v>6.9444444444444441E-3</v>
      </c>
      <c r="K27" s="50">
        <v>6.9444444444444441E-3</v>
      </c>
    </row>
    <row r="28" spans="1:11" ht="19.5" customHeight="1" x14ac:dyDescent="0.25">
      <c r="A28" s="54">
        <f t="shared" si="0"/>
        <v>0.59027777777777779</v>
      </c>
      <c r="B28" s="54">
        <f t="shared" si="1"/>
        <v>0.59722222222222221</v>
      </c>
      <c r="C28" s="54">
        <f>B28+K17</f>
        <v>0.59791666666666665</v>
      </c>
      <c r="D28" s="54">
        <v>0.60416666666666663</v>
      </c>
      <c r="E28" s="81" t="s">
        <v>103</v>
      </c>
      <c r="F28" s="55" t="s">
        <v>47</v>
      </c>
      <c r="G28" s="48">
        <v>4</v>
      </c>
      <c r="I28" s="50">
        <v>1.3888888888888888E-2</v>
      </c>
      <c r="J28" s="50">
        <v>6.9444444444444441E-3</v>
      </c>
      <c r="K28" s="50">
        <v>6.9444444444444441E-3</v>
      </c>
    </row>
    <row r="29" spans="1:11" ht="19.5" customHeight="1" x14ac:dyDescent="0.25">
      <c r="A29" s="56">
        <f t="shared" si="0"/>
        <v>0.625</v>
      </c>
      <c r="B29" s="56">
        <f t="shared" si="1"/>
        <v>0.63194444444444442</v>
      </c>
      <c r="C29" s="56">
        <f>B29+K29</f>
        <v>0.63263888888888886</v>
      </c>
      <c r="D29" s="56">
        <v>0.64583333333333337</v>
      </c>
      <c r="E29" s="58" t="s">
        <v>48</v>
      </c>
      <c r="F29" s="58" t="s">
        <v>45</v>
      </c>
      <c r="G29" s="48">
        <v>7</v>
      </c>
      <c r="I29" s="50">
        <v>2.0833333333333332E-2</v>
      </c>
      <c r="J29" s="50">
        <v>6.9444444444444441E-3</v>
      </c>
      <c r="K29" s="50">
        <v>6.9444444444444447E-4</v>
      </c>
    </row>
    <row r="30" spans="1:11" ht="19.5" customHeight="1" x14ac:dyDescent="0.25">
      <c r="A30" s="56">
        <f t="shared" si="0"/>
        <v>0.63888888888888895</v>
      </c>
      <c r="B30" s="56">
        <f t="shared" si="1"/>
        <v>0.64583333333333337</v>
      </c>
      <c r="C30" s="56">
        <f>B30+K19</f>
        <v>0.64652777777777781</v>
      </c>
      <c r="D30" s="56">
        <v>0.65277777777777779</v>
      </c>
      <c r="E30" s="86" t="s">
        <v>102</v>
      </c>
      <c r="F30" s="58" t="s">
        <v>45</v>
      </c>
      <c r="G30" s="48">
        <v>10</v>
      </c>
      <c r="I30" s="50">
        <v>1.3888888888888888E-2</v>
      </c>
      <c r="J30" s="50">
        <v>6.9444444444444441E-3</v>
      </c>
      <c r="K30" s="50">
        <v>6.9444444444444447E-4</v>
      </c>
    </row>
    <row r="31" spans="1:11" ht="19.5" customHeight="1" x14ac:dyDescent="0.25">
      <c r="A31" s="54">
        <f t="shared" si="0"/>
        <v>0.65277777777777779</v>
      </c>
      <c r="B31" s="54">
        <f t="shared" si="1"/>
        <v>0.65972222222222221</v>
      </c>
      <c r="C31" s="54">
        <f>B31+K20</f>
        <v>0.66041666666666665</v>
      </c>
      <c r="D31" s="54">
        <v>0.66666666666666663</v>
      </c>
      <c r="E31" s="55" t="s">
        <v>54</v>
      </c>
      <c r="F31" s="55" t="s">
        <v>47</v>
      </c>
      <c r="G31" s="48">
        <v>14</v>
      </c>
      <c r="I31" s="50">
        <v>1.3888888888888888E-2</v>
      </c>
      <c r="J31" s="50">
        <v>6.9444444444444441E-3</v>
      </c>
      <c r="K31" s="50">
        <v>6.9444444444444441E-3</v>
      </c>
    </row>
    <row r="32" spans="1:11" ht="19.5" customHeight="1" x14ac:dyDescent="0.25">
      <c r="A32" s="54">
        <f t="shared" si="0"/>
        <v>0.65277777777777779</v>
      </c>
      <c r="B32" s="54">
        <f t="shared" si="1"/>
        <v>0.65972222222222221</v>
      </c>
      <c r="C32" s="54">
        <f>B32+K21</f>
        <v>0.66041666666666665</v>
      </c>
      <c r="D32" s="54">
        <v>0.66666666666666663</v>
      </c>
      <c r="E32" s="81" t="s">
        <v>123</v>
      </c>
      <c r="F32" s="55" t="s">
        <v>47</v>
      </c>
      <c r="G32" s="48">
        <v>15</v>
      </c>
      <c r="I32" s="50">
        <v>1.3888888888888888E-2</v>
      </c>
      <c r="J32" s="50">
        <v>6.9444444444444441E-3</v>
      </c>
      <c r="K32" s="50">
        <v>6.9444444444444447E-4</v>
      </c>
    </row>
    <row r="33" spans="1:11" ht="19.5" customHeight="1" x14ac:dyDescent="0.25">
      <c r="A33" s="54">
        <f t="shared" si="0"/>
        <v>0.6875</v>
      </c>
      <c r="B33" s="54">
        <f t="shared" si="1"/>
        <v>0.69444444444444442</v>
      </c>
      <c r="C33" s="54">
        <f>B33+K33</f>
        <v>0.69513888888888886</v>
      </c>
      <c r="D33" s="54">
        <v>0.70833333333333337</v>
      </c>
      <c r="E33" s="55" t="s">
        <v>56</v>
      </c>
      <c r="F33" s="55" t="s">
        <v>47</v>
      </c>
      <c r="G33" s="48">
        <v>16</v>
      </c>
      <c r="I33" s="50">
        <v>2.0833333333333332E-2</v>
      </c>
      <c r="J33" s="50">
        <v>6.9444444444444441E-3</v>
      </c>
      <c r="K33" s="50">
        <v>6.9444444444444447E-4</v>
      </c>
    </row>
    <row r="34" spans="1:11" ht="19.5" customHeight="1" x14ac:dyDescent="0.25">
      <c r="A34" s="56">
        <f t="shared" si="0"/>
        <v>0.69444444444444442</v>
      </c>
      <c r="B34" s="56">
        <f t="shared" si="1"/>
        <v>0.70138888888888884</v>
      </c>
      <c r="C34" s="56">
        <f>B34+K34</f>
        <v>0.70208333333333328</v>
      </c>
      <c r="D34" s="56">
        <v>0.71527777777777779</v>
      </c>
      <c r="E34" s="58" t="s">
        <v>57</v>
      </c>
      <c r="F34" s="58" t="s">
        <v>45</v>
      </c>
      <c r="G34" s="48">
        <v>17</v>
      </c>
      <c r="I34" s="50">
        <v>2.0833333333333332E-2</v>
      </c>
      <c r="J34" s="50">
        <v>6.9444444444444441E-3</v>
      </c>
      <c r="K34" s="50">
        <v>6.9444444444444447E-4</v>
      </c>
    </row>
    <row r="35" spans="1:11" ht="19.5" customHeight="1" x14ac:dyDescent="0.25">
      <c r="A35" s="54">
        <f t="shared" si="0"/>
        <v>0.70833333333333326</v>
      </c>
      <c r="B35" s="54">
        <f t="shared" si="1"/>
        <v>0.71527777777777768</v>
      </c>
      <c r="C35" s="54">
        <f>B35+K35</f>
        <v>0.71597222222222212</v>
      </c>
      <c r="D35" s="54">
        <v>0.72916666666666663</v>
      </c>
      <c r="E35" s="86" t="s">
        <v>94</v>
      </c>
      <c r="F35" s="55" t="s">
        <v>47</v>
      </c>
      <c r="I35" s="50">
        <v>2.0833333333333332E-2</v>
      </c>
      <c r="J35" s="50">
        <v>6.9444444444444441E-3</v>
      </c>
      <c r="K35" s="50">
        <v>6.9444444444444447E-4</v>
      </c>
    </row>
    <row r="36" spans="1:11" ht="19.5" customHeight="1" x14ac:dyDescent="0.25">
      <c r="A36" s="56">
        <f t="shared" si="0"/>
        <v>0.7222222222222221</v>
      </c>
      <c r="B36" s="56">
        <f t="shared" si="1"/>
        <v>0.72916666666666652</v>
      </c>
      <c r="C36" s="56">
        <f>B36+K36</f>
        <v>0.72986111111111096</v>
      </c>
      <c r="D36" s="56">
        <v>0.74305555555555547</v>
      </c>
      <c r="E36" s="86" t="s">
        <v>94</v>
      </c>
      <c r="F36" s="58" t="s">
        <v>45</v>
      </c>
      <c r="I36" s="50">
        <v>2.0833333333333332E-2</v>
      </c>
      <c r="J36" s="50">
        <v>6.9444444444444441E-3</v>
      </c>
      <c r="K36" s="50">
        <v>6.9444444444444447E-4</v>
      </c>
    </row>
    <row r="37" spans="1:11" ht="19.5" hidden="1" customHeight="1" x14ac:dyDescent="0.25">
      <c r="A37" s="91"/>
      <c r="B37" s="91"/>
      <c r="C37" s="91"/>
      <c r="D37" s="91"/>
      <c r="E37" s="92">
        <v>44995</v>
      </c>
      <c r="F37" s="93"/>
      <c r="I37" s="50">
        <v>1.3888888888888888E-2</v>
      </c>
      <c r="J37" s="50">
        <v>6.9444444444444441E-3</v>
      </c>
      <c r="K37" s="50">
        <v>6.9444444444444447E-4</v>
      </c>
    </row>
    <row r="38" spans="1:11" s="53" customFormat="1" ht="39.75" hidden="1" customHeight="1" x14ac:dyDescent="0.25">
      <c r="A38" s="68" t="s">
        <v>83</v>
      </c>
      <c r="B38" s="68" t="s">
        <v>32</v>
      </c>
      <c r="C38" s="68" t="s">
        <v>33</v>
      </c>
      <c r="D38" s="68" t="s">
        <v>34</v>
      </c>
      <c r="E38" s="69" t="s">
        <v>81</v>
      </c>
      <c r="F38" s="69" t="s">
        <v>82</v>
      </c>
      <c r="G38" s="52"/>
      <c r="I38" s="50">
        <v>1.3888888888888888E-2</v>
      </c>
      <c r="J38" s="50">
        <v>6.9444444444444441E-3</v>
      </c>
      <c r="K38" s="50">
        <v>6.9444444444444447E-4</v>
      </c>
    </row>
    <row r="39" spans="1:11" ht="19.5" hidden="1" customHeight="1" x14ac:dyDescent="0.25">
      <c r="A39" s="87">
        <f t="shared" ref="A39:A68" si="2">D39-I39</f>
        <v>0.38194444444444442</v>
      </c>
      <c r="B39" s="87">
        <f t="shared" ref="B39:B68" si="3">A39+J39</f>
        <v>0.38888888888888884</v>
      </c>
      <c r="C39" s="87">
        <f>B39+K27</f>
        <v>0.39583333333333326</v>
      </c>
      <c r="D39" s="87">
        <v>0.39583333333333331</v>
      </c>
      <c r="E39" s="88" t="s">
        <v>67</v>
      </c>
      <c r="F39" s="88" t="s">
        <v>43</v>
      </c>
      <c r="G39" s="48">
        <v>8</v>
      </c>
      <c r="I39" s="50">
        <v>1.3888888888888888E-2</v>
      </c>
      <c r="J39" s="50">
        <v>6.9444444444444441E-3</v>
      </c>
      <c r="K39" s="50">
        <v>6.9444444444444447E-4</v>
      </c>
    </row>
    <row r="40" spans="1:11" ht="19.5" hidden="1" customHeight="1" x14ac:dyDescent="0.25">
      <c r="A40" s="89">
        <f t="shared" si="2"/>
        <v>0.39583333333333337</v>
      </c>
      <c r="B40" s="89">
        <f t="shared" si="3"/>
        <v>0.40277777777777779</v>
      </c>
      <c r="C40" s="89">
        <f>B40+K40</f>
        <v>0.40347222222222223</v>
      </c>
      <c r="D40" s="89">
        <v>0.41666666666666669</v>
      </c>
      <c r="E40" s="98" t="s">
        <v>99</v>
      </c>
      <c r="F40" s="90" t="s">
        <v>41</v>
      </c>
      <c r="G40" s="48">
        <v>9</v>
      </c>
      <c r="I40" s="50">
        <v>2.0833333333333332E-2</v>
      </c>
      <c r="J40" s="50">
        <v>6.9444444444444441E-3</v>
      </c>
      <c r="K40" s="50">
        <v>6.9444444444444447E-4</v>
      </c>
    </row>
    <row r="41" spans="1:11" ht="19.5" hidden="1" customHeight="1" x14ac:dyDescent="0.25">
      <c r="A41" s="87">
        <f t="shared" si="2"/>
        <v>0.40277777777777779</v>
      </c>
      <c r="B41" s="87">
        <f t="shared" si="3"/>
        <v>0.40972222222222221</v>
      </c>
      <c r="C41" s="87">
        <f>B41+K31</f>
        <v>0.41666666666666663</v>
      </c>
      <c r="D41" s="87">
        <v>0.41666666666666669</v>
      </c>
      <c r="E41" s="88" t="s">
        <v>73</v>
      </c>
      <c r="F41" s="88" t="s">
        <v>43</v>
      </c>
      <c r="G41" s="48">
        <v>16</v>
      </c>
      <c r="I41" s="50">
        <v>1.3888888888888888E-2</v>
      </c>
      <c r="J41" s="50">
        <v>6.9444444444444441E-3</v>
      </c>
      <c r="K41" s="50">
        <v>6.9444444444444447E-4</v>
      </c>
    </row>
    <row r="42" spans="1:11" ht="19.5" hidden="1" customHeight="1" x14ac:dyDescent="0.25">
      <c r="A42" s="89">
        <f t="shared" si="2"/>
        <v>0.40972222222222221</v>
      </c>
      <c r="B42" s="89">
        <f t="shared" si="3"/>
        <v>0.41666666666666663</v>
      </c>
      <c r="C42" s="89">
        <f>B42+K32</f>
        <v>0.41736111111111107</v>
      </c>
      <c r="D42" s="89">
        <v>0.4236111111111111</v>
      </c>
      <c r="E42" s="90" t="s">
        <v>55</v>
      </c>
      <c r="F42" s="90" t="s">
        <v>41</v>
      </c>
      <c r="G42" s="48">
        <v>18</v>
      </c>
      <c r="I42" s="50">
        <v>1.3888888888888888E-2</v>
      </c>
      <c r="J42" s="50">
        <v>6.9444444444444441E-3</v>
      </c>
      <c r="K42" s="50">
        <v>6.9444444444444447E-4</v>
      </c>
    </row>
    <row r="43" spans="1:11" ht="19.5" hidden="1" customHeight="1" x14ac:dyDescent="0.25">
      <c r="A43" s="87">
        <f t="shared" si="2"/>
        <v>0.40972222222222227</v>
      </c>
      <c r="B43" s="87">
        <f t="shared" si="3"/>
        <v>0.41666666666666669</v>
      </c>
      <c r="C43" s="87">
        <f>B43+K43</f>
        <v>0.41736111111111113</v>
      </c>
      <c r="D43" s="87">
        <v>0.43055555555555558</v>
      </c>
      <c r="E43" s="99" t="s">
        <v>100</v>
      </c>
      <c r="F43" s="88" t="s">
        <v>43</v>
      </c>
      <c r="G43" s="48">
        <v>10</v>
      </c>
      <c r="I43" s="50">
        <v>2.0833333333333332E-2</v>
      </c>
      <c r="J43" s="50">
        <v>6.9444444444444441E-3</v>
      </c>
      <c r="K43" s="50">
        <v>6.9444444444444447E-4</v>
      </c>
    </row>
    <row r="44" spans="1:11" ht="19.5" hidden="1" customHeight="1" x14ac:dyDescent="0.25">
      <c r="A44" s="89">
        <f t="shared" si="2"/>
        <v>0.41666666666666669</v>
      </c>
      <c r="B44" s="89">
        <f t="shared" si="3"/>
        <v>0.4236111111111111</v>
      </c>
      <c r="C44" s="89">
        <f>B44+K44</f>
        <v>0.42430555555555555</v>
      </c>
      <c r="D44" s="89">
        <v>0.4375</v>
      </c>
      <c r="E44" s="90" t="s">
        <v>65</v>
      </c>
      <c r="F44" s="90" t="s">
        <v>41</v>
      </c>
      <c r="G44" s="48">
        <v>12</v>
      </c>
      <c r="I44" s="50">
        <v>2.0833333333333332E-2</v>
      </c>
      <c r="J44" s="50">
        <v>6.9444444444444441E-3</v>
      </c>
      <c r="K44" s="50">
        <v>6.9444444444444447E-4</v>
      </c>
    </row>
    <row r="45" spans="1:11" ht="19.5" hidden="1" customHeight="1" x14ac:dyDescent="0.25">
      <c r="A45" s="89">
        <f t="shared" si="2"/>
        <v>0.4236111111111111</v>
      </c>
      <c r="B45" s="89">
        <f t="shared" si="3"/>
        <v>0.43055555555555552</v>
      </c>
      <c r="C45" s="89">
        <f>B45+K35</f>
        <v>0.43124999999999997</v>
      </c>
      <c r="D45" s="89">
        <v>0.4375</v>
      </c>
      <c r="E45" s="90" t="s">
        <v>54</v>
      </c>
      <c r="F45" s="90" t="s">
        <v>41</v>
      </c>
      <c r="G45" s="48">
        <v>17</v>
      </c>
      <c r="I45" s="50">
        <v>1.3888888888888888E-2</v>
      </c>
      <c r="J45" s="50">
        <v>6.9444444444444441E-3</v>
      </c>
      <c r="K45" s="50">
        <v>6.9444444444444447E-4</v>
      </c>
    </row>
    <row r="46" spans="1:11" ht="19.5" hidden="1" customHeight="1" x14ac:dyDescent="0.25">
      <c r="A46" s="87">
        <f t="shared" si="2"/>
        <v>0.4236111111111111</v>
      </c>
      <c r="B46" s="87">
        <f t="shared" si="3"/>
        <v>0.43055555555555552</v>
      </c>
      <c r="C46" s="87">
        <f>B46+K46</f>
        <v>0.43124999999999997</v>
      </c>
      <c r="D46" s="87">
        <v>0.44444444444444442</v>
      </c>
      <c r="E46" s="88" t="s">
        <v>66</v>
      </c>
      <c r="F46" s="88" t="s">
        <v>43</v>
      </c>
      <c r="G46" s="48">
        <v>13</v>
      </c>
      <c r="I46" s="50">
        <v>2.0833333333333332E-2</v>
      </c>
      <c r="J46" s="50">
        <v>6.9444444444444441E-3</v>
      </c>
      <c r="K46" s="50">
        <v>6.9444444444444447E-4</v>
      </c>
    </row>
    <row r="47" spans="1:11" ht="19.5" hidden="1" customHeight="1" x14ac:dyDescent="0.25">
      <c r="A47" s="89">
        <f t="shared" si="2"/>
        <v>0.44444444444444442</v>
      </c>
      <c r="B47" s="89">
        <f t="shared" si="3"/>
        <v>0.45138888888888884</v>
      </c>
      <c r="C47" s="89" t="e">
        <f>B47+#REF!</f>
        <v>#REF!</v>
      </c>
      <c r="D47" s="89">
        <v>0.45833333333333331</v>
      </c>
      <c r="E47" s="90" t="s">
        <v>70</v>
      </c>
      <c r="F47" s="90" t="s">
        <v>41</v>
      </c>
      <c r="G47" s="48">
        <v>19</v>
      </c>
      <c r="I47" s="50">
        <v>1.3888888888888888E-2</v>
      </c>
      <c r="J47" s="50">
        <v>6.9444444444444441E-3</v>
      </c>
      <c r="K47" s="50">
        <v>6.9444444444444447E-4</v>
      </c>
    </row>
    <row r="48" spans="1:11" ht="19.5" hidden="1" customHeight="1" x14ac:dyDescent="0.25">
      <c r="A48" s="89">
        <f t="shared" si="2"/>
        <v>0.4375</v>
      </c>
      <c r="B48" s="89">
        <f t="shared" si="3"/>
        <v>0.44444444444444442</v>
      </c>
      <c r="C48" s="89">
        <f>B48+K48</f>
        <v>0.44513888888888886</v>
      </c>
      <c r="D48" s="89">
        <v>0.45833333333333331</v>
      </c>
      <c r="E48" s="90" t="s">
        <v>71</v>
      </c>
      <c r="F48" s="90" t="s">
        <v>41</v>
      </c>
      <c r="G48" s="48">
        <v>20</v>
      </c>
      <c r="I48" s="50">
        <v>2.0833333333333332E-2</v>
      </c>
      <c r="J48" s="50">
        <v>6.9444444444444441E-3</v>
      </c>
      <c r="K48" s="50">
        <v>6.9444444444444447E-4</v>
      </c>
    </row>
    <row r="49" spans="1:11" ht="19.5" hidden="1" customHeight="1" x14ac:dyDescent="0.25">
      <c r="A49" s="87">
        <f t="shared" si="2"/>
        <v>0.44444444444444442</v>
      </c>
      <c r="B49" s="87">
        <f t="shared" si="3"/>
        <v>0.45138888888888884</v>
      </c>
      <c r="C49" s="87">
        <f>B49+K38</f>
        <v>0.45208333333333328</v>
      </c>
      <c r="D49" s="87">
        <v>0.45833333333333331</v>
      </c>
      <c r="E49" s="99" t="s">
        <v>107</v>
      </c>
      <c r="F49" s="88" t="s">
        <v>43</v>
      </c>
      <c r="G49" s="48">
        <v>22</v>
      </c>
      <c r="I49" s="50">
        <v>1.3888888888888888E-2</v>
      </c>
      <c r="J49" s="50">
        <v>6.9444444444444441E-3</v>
      </c>
      <c r="K49" s="50">
        <v>6.9444444444444447E-4</v>
      </c>
    </row>
    <row r="50" spans="1:11" ht="19.5" hidden="1" customHeight="1" x14ac:dyDescent="0.25">
      <c r="A50" s="87">
        <f t="shared" si="2"/>
        <v>0.45138888888888895</v>
      </c>
      <c r="B50" s="87">
        <f t="shared" si="3"/>
        <v>0.45833333333333337</v>
      </c>
      <c r="C50" s="87">
        <f>B50+K50</f>
        <v>0.45902777777777781</v>
      </c>
      <c r="D50" s="87">
        <v>0.47222222222222227</v>
      </c>
      <c r="E50" s="88" t="s">
        <v>72</v>
      </c>
      <c r="F50" s="88" t="s">
        <v>43</v>
      </c>
      <c r="G50" s="48">
        <v>23</v>
      </c>
      <c r="I50" s="50">
        <v>2.0833333333333332E-2</v>
      </c>
      <c r="J50" s="50">
        <v>6.9444444444444441E-3</v>
      </c>
      <c r="K50" s="50">
        <v>6.9444444444444447E-4</v>
      </c>
    </row>
    <row r="51" spans="1:11" ht="19.5" hidden="1" customHeight="1" x14ac:dyDescent="0.25">
      <c r="A51" s="89">
        <f t="shared" si="2"/>
        <v>0.46527777777777779</v>
      </c>
      <c r="B51" s="89">
        <f t="shared" si="3"/>
        <v>0.47222222222222221</v>
      </c>
      <c r="C51" s="89">
        <f>B51+K40</f>
        <v>0.47291666666666665</v>
      </c>
      <c r="D51" s="89">
        <v>0.47916666666666669</v>
      </c>
      <c r="E51" s="90" t="s">
        <v>74</v>
      </c>
      <c r="F51" s="90" t="s">
        <v>41</v>
      </c>
      <c r="G51" s="48">
        <v>21</v>
      </c>
      <c r="I51" s="50">
        <v>1.3888888888888888E-2</v>
      </c>
      <c r="J51" s="50">
        <v>6.9444444444444441E-3</v>
      </c>
      <c r="K51" s="50">
        <v>6.9444444444444447E-4</v>
      </c>
    </row>
    <row r="52" spans="1:11" ht="19.5" hidden="1" customHeight="1" x14ac:dyDescent="0.25">
      <c r="A52" s="87">
        <f t="shared" si="2"/>
        <v>0.45833333333333337</v>
      </c>
      <c r="B52" s="87">
        <f t="shared" si="3"/>
        <v>0.46527777777777779</v>
      </c>
      <c r="C52" s="87">
        <f>B52+K52</f>
        <v>0.46597222222222223</v>
      </c>
      <c r="D52" s="87">
        <v>0.47916666666666669</v>
      </c>
      <c r="E52" s="88" t="s">
        <v>76</v>
      </c>
      <c r="F52" s="88" t="s">
        <v>43</v>
      </c>
      <c r="G52" s="48">
        <v>24</v>
      </c>
      <c r="I52" s="50">
        <v>2.0833333333333332E-2</v>
      </c>
      <c r="J52" s="50">
        <v>6.9444444444444441E-3</v>
      </c>
      <c r="K52" s="50">
        <v>6.9444444444444447E-4</v>
      </c>
    </row>
    <row r="53" spans="1:11" ht="19.5" hidden="1" customHeight="1" x14ac:dyDescent="0.25">
      <c r="A53" s="87">
        <f t="shared" si="2"/>
        <v>0.4861111111111111</v>
      </c>
      <c r="B53" s="87">
        <f t="shared" si="3"/>
        <v>0.49305555555555552</v>
      </c>
      <c r="C53" s="87">
        <f>B53+K42</f>
        <v>0.49374999999999997</v>
      </c>
      <c r="D53" s="87">
        <v>0.5</v>
      </c>
      <c r="E53" s="88" t="s">
        <v>77</v>
      </c>
      <c r="F53" s="88" t="s">
        <v>43</v>
      </c>
      <c r="G53" s="48">
        <v>26</v>
      </c>
      <c r="I53" s="50">
        <v>1.3888888888888888E-2</v>
      </c>
      <c r="J53" s="50">
        <v>6.9444444444444441E-3</v>
      </c>
      <c r="K53" s="50">
        <v>6.9444444444444447E-4</v>
      </c>
    </row>
    <row r="54" spans="1:11" ht="19.5" hidden="1" customHeight="1" x14ac:dyDescent="0.25">
      <c r="A54" s="89">
        <f t="shared" si="2"/>
        <v>0.4861111111111111</v>
      </c>
      <c r="B54" s="89">
        <f t="shared" si="3"/>
        <v>0.49305555555555552</v>
      </c>
      <c r="C54" s="89">
        <f>B54+K43</f>
        <v>0.49374999999999997</v>
      </c>
      <c r="D54" s="89">
        <v>0.5</v>
      </c>
      <c r="E54" s="88" t="s">
        <v>94</v>
      </c>
      <c r="F54" s="90" t="s">
        <v>41</v>
      </c>
      <c r="I54" s="50">
        <v>1.3888888888888888E-2</v>
      </c>
      <c r="J54" s="50">
        <v>6.9444444444444441E-3</v>
      </c>
      <c r="K54" s="50">
        <v>6.9444444444444447E-4</v>
      </c>
    </row>
    <row r="55" spans="1:11" ht="19.5" hidden="1" customHeight="1" x14ac:dyDescent="0.25">
      <c r="A55" s="87">
        <f t="shared" si="2"/>
        <v>0.55555555555555558</v>
      </c>
      <c r="B55" s="87">
        <f t="shared" si="3"/>
        <v>0.5625</v>
      </c>
      <c r="C55" s="87">
        <f>B55+K44</f>
        <v>0.56319444444444444</v>
      </c>
      <c r="D55" s="87">
        <v>0.56944444444444442</v>
      </c>
      <c r="E55" s="88" t="s">
        <v>94</v>
      </c>
      <c r="F55" s="88" t="s">
        <v>43</v>
      </c>
      <c r="I55" s="50">
        <v>1.3888888888888888E-2</v>
      </c>
      <c r="J55" s="50">
        <v>6.9444444444444441E-3</v>
      </c>
      <c r="K55" s="50">
        <v>6.9444444444444447E-4</v>
      </c>
    </row>
    <row r="56" spans="1:11" ht="19.5" hidden="1" customHeight="1" x14ac:dyDescent="0.25">
      <c r="A56" s="89">
        <f t="shared" si="2"/>
        <v>0.56944444444444453</v>
      </c>
      <c r="B56" s="89">
        <f t="shared" si="3"/>
        <v>0.57638888888888895</v>
      </c>
      <c r="C56" s="89">
        <f>B56+K45</f>
        <v>0.57708333333333339</v>
      </c>
      <c r="D56" s="89">
        <v>0.58333333333333337</v>
      </c>
      <c r="E56" s="90" t="s">
        <v>78</v>
      </c>
      <c r="F56" s="90" t="s">
        <v>41</v>
      </c>
      <c r="G56" s="48">
        <v>27</v>
      </c>
      <c r="I56" s="50">
        <v>1.3888888888888888E-2</v>
      </c>
      <c r="J56" s="50">
        <v>6.9444444444444441E-3</v>
      </c>
      <c r="K56" s="50">
        <v>6.9444444444444447E-4</v>
      </c>
    </row>
    <row r="57" spans="1:11" ht="19.5" hidden="1" customHeight="1" x14ac:dyDescent="0.25">
      <c r="A57" s="87">
        <f t="shared" si="2"/>
        <v>0.57986111111111116</v>
      </c>
      <c r="B57" s="87">
        <f t="shared" si="3"/>
        <v>0.58680555555555558</v>
      </c>
      <c r="C57" s="87">
        <f>B57+K46</f>
        <v>0.58750000000000002</v>
      </c>
      <c r="D57" s="87">
        <v>0.59375</v>
      </c>
      <c r="E57" s="88" t="s">
        <v>79</v>
      </c>
      <c r="F57" s="88" t="s">
        <v>43</v>
      </c>
      <c r="G57" s="48">
        <v>28</v>
      </c>
      <c r="I57" s="50">
        <v>1.3888888888888888E-2</v>
      </c>
      <c r="J57" s="50">
        <v>6.9444444444444441E-3</v>
      </c>
      <c r="K57" s="50">
        <v>6.9444444444444447E-4</v>
      </c>
    </row>
    <row r="58" spans="1:11" ht="19.5" customHeight="1" x14ac:dyDescent="0.25">
      <c r="A58" s="89">
        <f t="shared" si="2"/>
        <v>0.58333333333333326</v>
      </c>
      <c r="B58" s="89">
        <f t="shared" si="3"/>
        <v>0.59027777777777768</v>
      </c>
      <c r="C58" s="89">
        <f>B58+K58</f>
        <v>0.59097222222222212</v>
      </c>
      <c r="D58" s="89">
        <v>0.60416666666666663</v>
      </c>
      <c r="E58" s="98" t="s">
        <v>101</v>
      </c>
      <c r="F58" s="90" t="s">
        <v>47</v>
      </c>
      <c r="G58" s="48">
        <v>1</v>
      </c>
      <c r="I58" s="50">
        <v>2.0833333333333332E-2</v>
      </c>
      <c r="J58" s="50">
        <v>6.9444444444444441E-3</v>
      </c>
      <c r="K58" s="50">
        <v>6.9444444444444447E-4</v>
      </c>
    </row>
    <row r="59" spans="1:11" ht="19.5" customHeight="1" x14ac:dyDescent="0.25">
      <c r="A59" s="87">
        <f t="shared" si="2"/>
        <v>0.60416666666666663</v>
      </c>
      <c r="B59" s="87">
        <f t="shared" si="3"/>
        <v>0.61111111111111105</v>
      </c>
      <c r="C59" s="87">
        <f>B59+K59</f>
        <v>0.61180555555555549</v>
      </c>
      <c r="D59" s="87">
        <v>0.625</v>
      </c>
      <c r="E59" s="99" t="s">
        <v>96</v>
      </c>
      <c r="F59" s="88" t="s">
        <v>45</v>
      </c>
      <c r="G59" s="48">
        <v>2</v>
      </c>
      <c r="I59" s="50">
        <v>2.0833333333333332E-2</v>
      </c>
      <c r="J59" s="50">
        <v>6.9444444444444441E-3</v>
      </c>
      <c r="K59" s="50">
        <v>6.9444444444444447E-4</v>
      </c>
    </row>
    <row r="60" spans="1:11" ht="19.5" customHeight="1" x14ac:dyDescent="0.25">
      <c r="A60" s="87">
        <f t="shared" si="2"/>
        <v>0.62500000000000011</v>
      </c>
      <c r="B60" s="87">
        <f t="shared" si="3"/>
        <v>0.63194444444444453</v>
      </c>
      <c r="C60" s="87">
        <f>B60+K47</f>
        <v>0.63263888888888897</v>
      </c>
      <c r="D60" s="87">
        <v>0.63888888888888895</v>
      </c>
      <c r="E60" s="88" t="s">
        <v>58</v>
      </c>
      <c r="F60" s="88" t="s">
        <v>45</v>
      </c>
      <c r="G60" s="48">
        <v>3</v>
      </c>
      <c r="I60" s="50">
        <v>1.3888888888888888E-2</v>
      </c>
      <c r="J60" s="50">
        <v>6.9444444444444441E-3</v>
      </c>
      <c r="K60" s="50">
        <v>6.9444444444444447E-4</v>
      </c>
    </row>
    <row r="61" spans="1:11" ht="19.5" customHeight="1" x14ac:dyDescent="0.25">
      <c r="A61" s="87">
        <f t="shared" si="2"/>
        <v>0.62500000000000011</v>
      </c>
      <c r="B61" s="87">
        <f t="shared" si="3"/>
        <v>0.63194444444444453</v>
      </c>
      <c r="C61" s="87">
        <f>B61+K48</f>
        <v>0.63263888888888897</v>
      </c>
      <c r="D61" s="87">
        <v>0.63888888888888895</v>
      </c>
      <c r="E61" s="88" t="s">
        <v>59</v>
      </c>
      <c r="F61" s="88" t="s">
        <v>45</v>
      </c>
      <c r="G61" s="48">
        <v>4</v>
      </c>
      <c r="I61" s="50">
        <v>1.3888888888888888E-2</v>
      </c>
      <c r="J61" s="50">
        <v>6.9444444444444441E-3</v>
      </c>
      <c r="K61" s="50">
        <v>6.9444444444444447E-4</v>
      </c>
    </row>
    <row r="62" spans="1:11" ht="19.5" customHeight="1" x14ac:dyDescent="0.25">
      <c r="A62" s="89">
        <f t="shared" si="2"/>
        <v>0.61805555555555558</v>
      </c>
      <c r="B62" s="89">
        <f t="shared" si="3"/>
        <v>0.625</v>
      </c>
      <c r="C62" s="89">
        <f>B62+K62</f>
        <v>0.62569444444444444</v>
      </c>
      <c r="D62" s="87">
        <v>0.63888888888888895</v>
      </c>
      <c r="E62" s="90" t="s">
        <v>65</v>
      </c>
      <c r="F62" s="90" t="s">
        <v>47</v>
      </c>
      <c r="G62" s="48">
        <v>5</v>
      </c>
      <c r="I62" s="50">
        <v>2.0833333333333332E-2</v>
      </c>
      <c r="J62" s="50">
        <v>6.9444444444444441E-3</v>
      </c>
      <c r="K62" s="50">
        <v>6.9444444444444447E-4</v>
      </c>
    </row>
    <row r="63" spans="1:11" ht="19.5" customHeight="1" x14ac:dyDescent="0.25">
      <c r="A63" s="87">
        <f t="shared" si="2"/>
        <v>0.63194444444444442</v>
      </c>
      <c r="B63" s="87">
        <f t="shared" si="3"/>
        <v>0.63888888888888884</v>
      </c>
      <c r="C63" s="87">
        <f>B63+K63</f>
        <v>0.63958333333333328</v>
      </c>
      <c r="D63" s="87">
        <v>0.65277777777777779</v>
      </c>
      <c r="E63" s="88" t="s">
        <v>66</v>
      </c>
      <c r="F63" s="88" t="s">
        <v>45</v>
      </c>
      <c r="G63" s="48">
        <v>6</v>
      </c>
      <c r="I63" s="50">
        <v>2.0833333333333332E-2</v>
      </c>
      <c r="J63" s="50">
        <v>6.9444444444444441E-3</v>
      </c>
      <c r="K63" s="50">
        <v>6.9444444444444447E-4</v>
      </c>
    </row>
    <row r="64" spans="1:11" ht="19.5" customHeight="1" x14ac:dyDescent="0.25">
      <c r="A64" s="87">
        <f t="shared" si="2"/>
        <v>0.65277777777777779</v>
      </c>
      <c r="B64" s="87">
        <f t="shared" si="3"/>
        <v>0.65972222222222221</v>
      </c>
      <c r="C64" s="87">
        <f>B64+K51</f>
        <v>0.66041666666666665</v>
      </c>
      <c r="D64" s="87">
        <v>0.66666666666666663</v>
      </c>
      <c r="E64" s="99" t="s">
        <v>124</v>
      </c>
      <c r="F64" s="88" t="s">
        <v>45</v>
      </c>
      <c r="G64" s="48">
        <v>7</v>
      </c>
      <c r="I64" s="50">
        <v>1.3888888888888888E-2</v>
      </c>
      <c r="J64" s="50">
        <v>6.9444444444444441E-3</v>
      </c>
      <c r="K64" s="50">
        <v>6.9444444444444447E-4</v>
      </c>
    </row>
    <row r="65" spans="1:11" ht="19.5" customHeight="1" x14ac:dyDescent="0.25">
      <c r="A65" s="89">
        <f t="shared" si="2"/>
        <v>0.65277777777777779</v>
      </c>
      <c r="B65" s="89">
        <f t="shared" si="3"/>
        <v>0.65972222222222221</v>
      </c>
      <c r="C65" s="89">
        <f>B65+K54</f>
        <v>0.66041666666666665</v>
      </c>
      <c r="D65" s="89">
        <v>0.66666666666666663</v>
      </c>
      <c r="E65" s="90" t="s">
        <v>70</v>
      </c>
      <c r="F65" s="90" t="s">
        <v>47</v>
      </c>
      <c r="G65" s="48">
        <v>11</v>
      </c>
      <c r="I65" s="50">
        <v>1.3888888888888888E-2</v>
      </c>
      <c r="J65" s="50">
        <v>6.9444444444444441E-3</v>
      </c>
      <c r="K65" s="50">
        <v>6.9444444444444447E-4</v>
      </c>
    </row>
    <row r="66" spans="1:11" ht="19.5" customHeight="1" x14ac:dyDescent="0.25">
      <c r="A66" s="89">
        <f t="shared" si="2"/>
        <v>0.65972222222222232</v>
      </c>
      <c r="B66" s="89">
        <f t="shared" si="3"/>
        <v>0.66666666666666674</v>
      </c>
      <c r="C66" s="89">
        <f>B66+K55</f>
        <v>0.66736111111111118</v>
      </c>
      <c r="D66" s="89">
        <v>0.67361111111111116</v>
      </c>
      <c r="E66" s="90" t="s">
        <v>74</v>
      </c>
      <c r="F66" s="90" t="s">
        <v>47</v>
      </c>
      <c r="G66" s="48">
        <v>25</v>
      </c>
      <c r="I66" s="50">
        <v>1.3888888888888888E-2</v>
      </c>
      <c r="J66" s="50">
        <v>6.9444444444444441E-3</v>
      </c>
      <c r="K66" s="50">
        <v>6.9444444444444447E-4</v>
      </c>
    </row>
    <row r="67" spans="1:11" ht="19.5" customHeight="1" x14ac:dyDescent="0.25">
      <c r="A67" s="89">
        <f t="shared" si="2"/>
        <v>0.70833333333333326</v>
      </c>
      <c r="B67" s="89">
        <f t="shared" si="3"/>
        <v>0.71527777777777768</v>
      </c>
      <c r="C67" s="89">
        <f>B67+K67</f>
        <v>0.71597222222222212</v>
      </c>
      <c r="D67" s="89">
        <v>0.72916666666666663</v>
      </c>
      <c r="E67" s="90" t="s">
        <v>71</v>
      </c>
      <c r="F67" s="90" t="s">
        <v>47</v>
      </c>
      <c r="G67" s="48">
        <v>14</v>
      </c>
      <c r="I67" s="50">
        <v>2.0833333333333332E-2</v>
      </c>
      <c r="J67" s="50">
        <v>6.9444444444444441E-3</v>
      </c>
      <c r="K67" s="50">
        <v>6.9444444444444447E-4</v>
      </c>
    </row>
    <row r="68" spans="1:11" ht="19.5" customHeight="1" x14ac:dyDescent="0.25">
      <c r="A68" s="87">
        <f t="shared" si="2"/>
        <v>0.71527777777777779</v>
      </c>
      <c r="B68" s="87">
        <f t="shared" si="3"/>
        <v>0.72222222222222221</v>
      </c>
      <c r="C68" s="87">
        <f>B68+K68</f>
        <v>0.72291666666666665</v>
      </c>
      <c r="D68" s="87">
        <v>0.73611111111111116</v>
      </c>
      <c r="E68" s="88" t="s">
        <v>72</v>
      </c>
      <c r="F68" s="88" t="s">
        <v>45</v>
      </c>
      <c r="G68" s="48">
        <v>15</v>
      </c>
      <c r="I68" s="50">
        <v>2.0833333333333332E-2</v>
      </c>
      <c r="J68" s="50">
        <v>6.9444444444444441E-3</v>
      </c>
      <c r="K68" s="50">
        <v>6.9444444444444447E-4</v>
      </c>
    </row>
  </sheetData>
  <autoFilter ref="A9:F68">
    <filterColumn colId="5">
      <filters>
        <filter val="GENÇ ERKEK B"/>
        <filter val="GENÇ KADIN B"/>
      </filters>
    </filterColumn>
  </autoFilter>
  <mergeCells count="5">
    <mergeCell ref="A1:F1"/>
    <mergeCell ref="A2:F2"/>
    <mergeCell ref="A3:D3"/>
    <mergeCell ref="A4:C4"/>
    <mergeCell ref="A6:D6"/>
  </mergeCells>
  <pageMargins left="0.7" right="0.7" top="0.75" bottom="0.75" header="0.3" footer="0.3"/>
  <pageSetup paperSize="9" scale="54" orientation="portrait" r:id="rId1"/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71"/>
  <sheetViews>
    <sheetView view="pageBreakPreview" topLeftCell="A31" zoomScaleNormal="100" zoomScaleSheetLayoutView="100" workbookViewId="0">
      <selection activeCell="M42" sqref="M42"/>
    </sheetView>
  </sheetViews>
  <sheetFormatPr defaultRowHeight="15.75" x14ac:dyDescent="0.25"/>
  <cols>
    <col min="1" max="3" width="11.28515625" style="49" customWidth="1"/>
    <col min="4" max="4" width="15.85546875" style="49" customWidth="1"/>
    <col min="5" max="5" width="75.28515625" style="49" customWidth="1"/>
    <col min="6" max="6" width="16" style="49" customWidth="1"/>
    <col min="7" max="7" width="6.28515625" style="48" customWidth="1"/>
    <col min="8" max="8" width="4.28515625" style="49" customWidth="1"/>
    <col min="9" max="9" width="10.85546875" style="49" hidden="1" customWidth="1"/>
    <col min="10" max="10" width="15.28515625" style="49" hidden="1" customWidth="1"/>
    <col min="11" max="11" width="16" style="49" hidden="1" customWidth="1"/>
    <col min="12" max="12" width="9.140625" style="49"/>
    <col min="13" max="13" width="26.85546875" style="49" customWidth="1"/>
    <col min="14" max="16384" width="9.140625" style="49"/>
  </cols>
  <sheetData>
    <row r="1" spans="1:11" ht="23.25" customHeight="1" x14ac:dyDescent="0.25">
      <c r="A1" s="283" t="s">
        <v>31</v>
      </c>
      <c r="B1" s="284"/>
      <c r="C1" s="284"/>
      <c r="D1" s="284"/>
      <c r="E1" s="284"/>
      <c r="F1" s="285"/>
      <c r="I1" s="50">
        <v>1.3888888888888888E-2</v>
      </c>
      <c r="J1" s="50">
        <v>6.9444444444444441E-3</v>
      </c>
      <c r="K1" s="50">
        <v>6.9444444444444447E-4</v>
      </c>
    </row>
    <row r="2" spans="1:11" ht="23.25" customHeight="1" x14ac:dyDescent="0.25">
      <c r="A2" s="292" t="s">
        <v>37</v>
      </c>
      <c r="B2" s="293"/>
      <c r="C2" s="293"/>
      <c r="D2" s="293"/>
      <c r="E2" s="293"/>
      <c r="F2" s="294"/>
      <c r="I2" s="50">
        <v>1.3888888888888888E-2</v>
      </c>
      <c r="J2" s="50">
        <v>6.9444444444444441E-3</v>
      </c>
      <c r="K2" s="50">
        <v>6.9444444444444441E-3</v>
      </c>
    </row>
    <row r="3" spans="1:11" ht="24.75" customHeight="1" x14ac:dyDescent="0.25">
      <c r="A3" s="277" t="s">
        <v>89</v>
      </c>
      <c r="B3" s="278"/>
      <c r="C3" s="278"/>
      <c r="D3" s="279"/>
      <c r="E3" s="47" t="s">
        <v>86</v>
      </c>
      <c r="F3" s="46"/>
      <c r="I3" s="50">
        <v>1.3888888888888888E-2</v>
      </c>
      <c r="J3" s="50">
        <v>6.9444444444444441E-3</v>
      </c>
      <c r="K3" s="50">
        <v>6.9444444444444441E-3</v>
      </c>
    </row>
    <row r="4" spans="1:11" ht="21" customHeight="1" x14ac:dyDescent="0.25">
      <c r="A4" s="274" t="s">
        <v>90</v>
      </c>
      <c r="B4" s="275"/>
      <c r="C4" s="276"/>
      <c r="D4" s="97" t="s">
        <v>88</v>
      </c>
      <c r="E4" s="94">
        <v>44992</v>
      </c>
      <c r="F4" s="79"/>
      <c r="I4" s="50">
        <v>1.3888888888888888E-2</v>
      </c>
      <c r="J4" s="50">
        <v>6.9444444444444441E-3</v>
      </c>
      <c r="K4" s="50">
        <v>6.9444444444444441E-3</v>
      </c>
    </row>
    <row r="5" spans="1:11" ht="16.5" hidden="1" customHeight="1" x14ac:dyDescent="0.25">
      <c r="A5" s="46"/>
      <c r="B5" s="46"/>
      <c r="C5" s="46"/>
      <c r="D5" s="47" t="s">
        <v>84</v>
      </c>
      <c r="E5" s="51" t="s">
        <v>38</v>
      </c>
      <c r="F5" s="46"/>
      <c r="I5" s="50">
        <v>1.3888888888888888E-2</v>
      </c>
      <c r="J5" s="50">
        <v>6.9444444444444441E-3</v>
      </c>
    </row>
    <row r="6" spans="1:11" ht="32.25" hidden="1" customHeight="1" x14ac:dyDescent="0.25">
      <c r="A6" s="46"/>
      <c r="B6" s="46"/>
      <c r="C6" s="46"/>
      <c r="D6" s="77">
        <v>0.625</v>
      </c>
      <c r="E6" s="76" t="s">
        <v>85</v>
      </c>
      <c r="F6" s="46"/>
    </row>
    <row r="7" spans="1:11" ht="24" customHeight="1" x14ac:dyDescent="0.25">
      <c r="A7" s="46"/>
      <c r="B7" s="46"/>
      <c r="C7" s="46"/>
      <c r="D7" s="96" t="s">
        <v>87</v>
      </c>
      <c r="E7" s="95" t="s">
        <v>95</v>
      </c>
      <c r="F7" s="46"/>
    </row>
    <row r="8" spans="1:11" ht="17.25" customHeight="1" x14ac:dyDescent="0.25">
      <c r="A8" s="79"/>
      <c r="B8" s="79"/>
      <c r="C8" s="79"/>
      <c r="D8" s="79"/>
      <c r="E8" s="92">
        <v>44994</v>
      </c>
      <c r="F8" s="79"/>
    </row>
    <row r="9" spans="1:11" s="53" customFormat="1" ht="36.75" customHeight="1" x14ac:dyDescent="0.25">
      <c r="A9" s="68" t="s">
        <v>83</v>
      </c>
      <c r="B9" s="68" t="s">
        <v>32</v>
      </c>
      <c r="C9" s="68" t="s">
        <v>33</v>
      </c>
      <c r="D9" s="68" t="s">
        <v>34</v>
      </c>
      <c r="E9" s="69" t="s">
        <v>81</v>
      </c>
      <c r="F9" s="69" t="s">
        <v>82</v>
      </c>
      <c r="G9" s="52"/>
    </row>
    <row r="10" spans="1:11" ht="19.5" customHeight="1" x14ac:dyDescent="0.25">
      <c r="A10" s="54">
        <f t="shared" ref="A10:A36" si="0">D10-I10</f>
        <v>0.39583333333333337</v>
      </c>
      <c r="B10" s="54">
        <f t="shared" ref="B10:C12" si="1">A10+J10</f>
        <v>0.40277777777777779</v>
      </c>
      <c r="C10" s="54">
        <f t="shared" si="1"/>
        <v>0.40347222222222223</v>
      </c>
      <c r="D10" s="54">
        <v>0.41666666666666669</v>
      </c>
      <c r="E10" s="81" t="s">
        <v>92</v>
      </c>
      <c r="F10" s="55" t="s">
        <v>41</v>
      </c>
      <c r="G10" s="48">
        <v>1</v>
      </c>
      <c r="I10" s="50">
        <v>2.0833333333333332E-2</v>
      </c>
      <c r="J10" s="50">
        <v>6.9444444444444441E-3</v>
      </c>
      <c r="K10" s="50">
        <v>6.9444444444444447E-4</v>
      </c>
    </row>
    <row r="11" spans="1:11" ht="19.5" customHeight="1" x14ac:dyDescent="0.25">
      <c r="A11" s="56">
        <f t="shared" si="0"/>
        <v>0.40972222222222227</v>
      </c>
      <c r="B11" s="56">
        <f t="shared" si="1"/>
        <v>0.41666666666666669</v>
      </c>
      <c r="C11" s="56">
        <f t="shared" si="1"/>
        <v>0.41736111111111113</v>
      </c>
      <c r="D11" s="56">
        <v>0.43055555555555558</v>
      </c>
      <c r="E11" s="86" t="s">
        <v>97</v>
      </c>
      <c r="F11" s="58" t="s">
        <v>43</v>
      </c>
      <c r="G11" s="48">
        <v>2</v>
      </c>
      <c r="I11" s="50">
        <v>2.0833333333333332E-2</v>
      </c>
      <c r="J11" s="50">
        <v>6.9444444444444441E-3</v>
      </c>
      <c r="K11" s="50">
        <v>6.9444444444444447E-4</v>
      </c>
    </row>
    <row r="12" spans="1:11" ht="19.5" customHeight="1" x14ac:dyDescent="0.25">
      <c r="A12" s="56">
        <f t="shared" si="0"/>
        <v>0.41666666666666669</v>
      </c>
      <c r="B12" s="56">
        <f t="shared" si="1"/>
        <v>0.4236111111111111</v>
      </c>
      <c r="C12" s="56">
        <f t="shared" si="1"/>
        <v>0.42430555555555555</v>
      </c>
      <c r="D12" s="57" t="s">
        <v>35</v>
      </c>
      <c r="E12" s="58" t="s">
        <v>48</v>
      </c>
      <c r="F12" s="58" t="s">
        <v>43</v>
      </c>
      <c r="G12" s="48">
        <v>5</v>
      </c>
      <c r="I12" s="50">
        <v>2.0833333333333332E-2</v>
      </c>
      <c r="J12" s="50">
        <v>6.9444444444444441E-3</v>
      </c>
      <c r="K12" s="50">
        <v>6.9444444444444447E-4</v>
      </c>
    </row>
    <row r="13" spans="1:11" ht="19.5" customHeight="1" x14ac:dyDescent="0.25">
      <c r="A13" s="56">
        <f t="shared" si="0"/>
        <v>0.4236111111111111</v>
      </c>
      <c r="B13" s="56">
        <f t="shared" ref="B13:B36" si="2">A13+J13</f>
        <v>0.43055555555555552</v>
      </c>
      <c r="C13" s="56">
        <f>B13+K2</f>
        <v>0.43749999999999994</v>
      </c>
      <c r="D13" s="56">
        <v>0.4375</v>
      </c>
      <c r="E13" s="58" t="s">
        <v>44</v>
      </c>
      <c r="F13" s="58" t="s">
        <v>43</v>
      </c>
      <c r="G13" s="48">
        <v>8</v>
      </c>
      <c r="I13" s="50">
        <v>1.3888888888888888E-2</v>
      </c>
      <c r="J13" s="50">
        <v>6.9444444444444441E-3</v>
      </c>
      <c r="K13" s="50">
        <v>6.9444444444444441E-3</v>
      </c>
    </row>
    <row r="14" spans="1:11" ht="19.5" customHeight="1" x14ac:dyDescent="0.25">
      <c r="A14" s="54">
        <f t="shared" si="0"/>
        <v>0.4236111111111111</v>
      </c>
      <c r="B14" s="54">
        <f t="shared" si="2"/>
        <v>0.43055555555555552</v>
      </c>
      <c r="C14" s="54">
        <f>B14+K14</f>
        <v>0.43749999999999994</v>
      </c>
      <c r="D14" s="54">
        <v>0.44444444444444442</v>
      </c>
      <c r="E14" s="55" t="s">
        <v>49</v>
      </c>
      <c r="F14" s="55" t="s">
        <v>41</v>
      </c>
      <c r="G14" s="48">
        <v>9</v>
      </c>
      <c r="I14" s="50">
        <v>2.0833333333333332E-2</v>
      </c>
      <c r="J14" s="50">
        <v>6.9444444444444441E-3</v>
      </c>
      <c r="K14" s="50">
        <v>6.9444444444444441E-3</v>
      </c>
    </row>
    <row r="15" spans="1:11" ht="19.5" customHeight="1" x14ac:dyDescent="0.25">
      <c r="A15" s="54">
        <f t="shared" si="0"/>
        <v>0.4236111111111111</v>
      </c>
      <c r="B15" s="54">
        <f t="shared" si="2"/>
        <v>0.43055555555555552</v>
      </c>
      <c r="C15" s="54">
        <f>B15+K4</f>
        <v>0.43749999999999994</v>
      </c>
      <c r="D15" s="54">
        <v>0.44444444444444442</v>
      </c>
      <c r="E15" s="55" t="s">
        <v>51</v>
      </c>
      <c r="F15" s="55" t="s">
        <v>41</v>
      </c>
      <c r="G15" s="48">
        <v>11</v>
      </c>
      <c r="I15" s="50">
        <v>2.0833333333333332E-2</v>
      </c>
      <c r="J15" s="50">
        <v>6.9444444444444441E-3</v>
      </c>
      <c r="K15" s="50">
        <v>6.9444444444444447E-4</v>
      </c>
    </row>
    <row r="16" spans="1:11" ht="19.5" customHeight="1" x14ac:dyDescent="0.25">
      <c r="A16" s="54">
        <f t="shared" si="0"/>
        <v>0.43055555555555558</v>
      </c>
      <c r="B16" s="54">
        <f t="shared" si="2"/>
        <v>0.4375</v>
      </c>
      <c r="C16" s="54">
        <f>B16+K16</f>
        <v>0.43819444444444444</v>
      </c>
      <c r="D16" s="54">
        <v>0.4513888888888889</v>
      </c>
      <c r="E16" s="55" t="s">
        <v>52</v>
      </c>
      <c r="F16" s="55" t="s">
        <v>41</v>
      </c>
      <c r="G16" s="48">
        <v>12</v>
      </c>
      <c r="I16" s="50">
        <v>2.0833333333333332E-2</v>
      </c>
      <c r="J16" s="50">
        <v>6.9444444444444441E-3</v>
      </c>
      <c r="K16" s="50">
        <v>6.9444444444444447E-4</v>
      </c>
    </row>
    <row r="17" spans="1:11" ht="19.5" customHeight="1" x14ac:dyDescent="0.25">
      <c r="A17" s="56">
        <f t="shared" si="0"/>
        <v>0.4375</v>
      </c>
      <c r="B17" s="56">
        <f t="shared" si="2"/>
        <v>0.44444444444444442</v>
      </c>
      <c r="C17" s="56">
        <f>B17+K17</f>
        <v>0.44513888888888886</v>
      </c>
      <c r="D17" s="56">
        <v>0.45833333333333331</v>
      </c>
      <c r="E17" s="58" t="s">
        <v>53</v>
      </c>
      <c r="F17" s="58" t="s">
        <v>43</v>
      </c>
      <c r="G17" s="48">
        <v>13</v>
      </c>
      <c r="I17" s="50">
        <v>2.0833333333333332E-2</v>
      </c>
      <c r="J17" s="50">
        <v>6.9444444444444441E-3</v>
      </c>
      <c r="K17" s="50">
        <v>6.9444444444444447E-4</v>
      </c>
    </row>
    <row r="18" spans="1:11" ht="19.5" customHeight="1" x14ac:dyDescent="0.25">
      <c r="A18" s="56">
        <f t="shared" si="0"/>
        <v>0.44444444444444442</v>
      </c>
      <c r="B18" s="56">
        <f t="shared" si="2"/>
        <v>0.45138888888888884</v>
      </c>
      <c r="C18" s="56">
        <f>B18+K7</f>
        <v>0.45138888888888884</v>
      </c>
      <c r="D18" s="56">
        <v>0.45833333333333331</v>
      </c>
      <c r="E18" s="58" t="s">
        <v>58</v>
      </c>
      <c r="F18" s="58" t="s">
        <v>43</v>
      </c>
      <c r="G18" s="48">
        <v>18</v>
      </c>
      <c r="I18" s="50">
        <v>1.3888888888888888E-2</v>
      </c>
      <c r="J18" s="50">
        <v>6.9444444444444441E-3</v>
      </c>
      <c r="K18" s="50">
        <v>6.9444444444444447E-4</v>
      </c>
    </row>
    <row r="19" spans="1:11" ht="19.5" customHeight="1" x14ac:dyDescent="0.25">
      <c r="A19" s="54">
        <f t="shared" si="0"/>
        <v>0.44444444444444442</v>
      </c>
      <c r="B19" s="54">
        <f t="shared" si="2"/>
        <v>0.45138888888888884</v>
      </c>
      <c r="C19" s="54">
        <f>B19+K19</f>
        <v>0.45208333333333328</v>
      </c>
      <c r="D19" s="54">
        <v>0.46527777777777773</v>
      </c>
      <c r="E19" s="55" t="s">
        <v>56</v>
      </c>
      <c r="F19" s="55" t="s">
        <v>41</v>
      </c>
      <c r="G19" s="48">
        <v>19</v>
      </c>
      <c r="I19" s="50">
        <v>2.0833333333333332E-2</v>
      </c>
      <c r="J19" s="50">
        <v>6.9444444444444441E-3</v>
      </c>
      <c r="K19" s="50">
        <v>6.9444444444444447E-4</v>
      </c>
    </row>
    <row r="20" spans="1:11" ht="19.5" customHeight="1" x14ac:dyDescent="0.25">
      <c r="A20" s="56">
        <f t="shared" si="0"/>
        <v>0.46527777777777779</v>
      </c>
      <c r="B20" s="56">
        <f t="shared" si="2"/>
        <v>0.47222222222222221</v>
      </c>
      <c r="C20" s="56">
        <f>B20+K9</f>
        <v>0.47222222222222221</v>
      </c>
      <c r="D20" s="56">
        <v>0.47916666666666669</v>
      </c>
      <c r="E20" s="58" t="s">
        <v>59</v>
      </c>
      <c r="F20" s="58" t="s">
        <v>43</v>
      </c>
      <c r="G20" s="48">
        <v>20</v>
      </c>
      <c r="I20" s="50">
        <v>1.3888888888888888E-2</v>
      </c>
      <c r="J20" s="50">
        <v>6.9444444444444441E-3</v>
      </c>
      <c r="K20" s="50">
        <v>6.9444444444444447E-4</v>
      </c>
    </row>
    <row r="21" spans="1:11" ht="19.5" customHeight="1" x14ac:dyDescent="0.25">
      <c r="A21" s="54">
        <f t="shared" si="0"/>
        <v>0.47569444444444442</v>
      </c>
      <c r="B21" s="54">
        <f t="shared" si="2"/>
        <v>0.48263888888888884</v>
      </c>
      <c r="C21" s="54">
        <f>B21+K10</f>
        <v>0.48333333333333328</v>
      </c>
      <c r="D21" s="54">
        <v>0.48958333333333331</v>
      </c>
      <c r="E21" s="55" t="s">
        <v>60</v>
      </c>
      <c r="F21" s="55" t="s">
        <v>41</v>
      </c>
      <c r="G21" s="48">
        <v>21</v>
      </c>
      <c r="I21" s="50">
        <v>1.3888888888888888E-2</v>
      </c>
      <c r="J21" s="50">
        <v>6.9444444444444441E-3</v>
      </c>
      <c r="K21" s="50">
        <v>6.9444444444444447E-4</v>
      </c>
    </row>
    <row r="22" spans="1:11" ht="19.5" customHeight="1" x14ac:dyDescent="0.25">
      <c r="A22" s="56">
        <f t="shared" si="0"/>
        <v>0.46875</v>
      </c>
      <c r="B22" s="56">
        <f t="shared" si="2"/>
        <v>0.47569444444444442</v>
      </c>
      <c r="C22" s="56">
        <f>B22+K22</f>
        <v>0.47638888888888886</v>
      </c>
      <c r="D22" s="56">
        <v>0.48958333333333331</v>
      </c>
      <c r="E22" s="58" t="s">
        <v>57</v>
      </c>
      <c r="F22" s="58" t="s">
        <v>43</v>
      </c>
      <c r="G22" s="48">
        <v>21</v>
      </c>
      <c r="I22" s="50">
        <v>2.0833333333333332E-2</v>
      </c>
      <c r="J22" s="50">
        <v>6.9444444444444441E-3</v>
      </c>
      <c r="K22" s="50">
        <v>6.9444444444444447E-4</v>
      </c>
    </row>
    <row r="23" spans="1:11" ht="19.5" customHeight="1" x14ac:dyDescent="0.25">
      <c r="A23" s="54">
        <f t="shared" si="0"/>
        <v>0.50000000000000011</v>
      </c>
      <c r="B23" s="54">
        <f t="shared" si="2"/>
        <v>0.50694444444444453</v>
      </c>
      <c r="C23" s="54">
        <f>B23+K12</f>
        <v>0.50763888888888897</v>
      </c>
      <c r="D23" s="54">
        <v>0.51388888888888895</v>
      </c>
      <c r="E23" s="55" t="s">
        <v>61</v>
      </c>
      <c r="F23" s="55" t="s">
        <v>41</v>
      </c>
      <c r="G23" s="48">
        <v>23</v>
      </c>
      <c r="I23" s="50">
        <v>1.3888888888888888E-2</v>
      </c>
      <c r="J23" s="50">
        <v>6.9444444444444441E-3</v>
      </c>
      <c r="K23" s="50">
        <v>6.9444444444444447E-4</v>
      </c>
    </row>
    <row r="24" spans="1:11" ht="19.5" customHeight="1" x14ac:dyDescent="0.25">
      <c r="A24" s="54">
        <f t="shared" si="0"/>
        <v>0.50000000000000011</v>
      </c>
      <c r="B24" s="54">
        <f t="shared" si="2"/>
        <v>0.50694444444444453</v>
      </c>
      <c r="C24" s="54">
        <f>B24+K13</f>
        <v>0.51388888888888895</v>
      </c>
      <c r="D24" s="54">
        <v>0.51388888888888895</v>
      </c>
      <c r="E24" s="81" t="s">
        <v>106</v>
      </c>
      <c r="F24" s="55" t="s">
        <v>41</v>
      </c>
      <c r="G24" s="48">
        <v>24</v>
      </c>
      <c r="I24" s="50">
        <v>1.3888888888888888E-2</v>
      </c>
      <c r="J24" s="50">
        <v>6.9444444444444441E-3</v>
      </c>
      <c r="K24" s="50">
        <v>6.9444444444444447E-4</v>
      </c>
    </row>
    <row r="25" spans="1:11" ht="19.5" customHeight="1" x14ac:dyDescent="0.25">
      <c r="A25" s="56">
        <f t="shared" si="0"/>
        <v>0.50694444444444453</v>
      </c>
      <c r="B25" s="56">
        <f t="shared" si="2"/>
        <v>0.51388888888888895</v>
      </c>
      <c r="C25" s="56">
        <f>B25+K14</f>
        <v>0.52083333333333337</v>
      </c>
      <c r="D25" s="56">
        <v>0.52083333333333337</v>
      </c>
      <c r="E25" s="86" t="s">
        <v>98</v>
      </c>
      <c r="F25" s="58" t="s">
        <v>43</v>
      </c>
      <c r="G25" s="48">
        <v>25</v>
      </c>
      <c r="I25" s="50">
        <v>1.3888888888888888E-2</v>
      </c>
      <c r="J25" s="50">
        <v>6.9444444444444441E-3</v>
      </c>
      <c r="K25" s="50">
        <v>6.9444444444444447E-4</v>
      </c>
    </row>
    <row r="26" spans="1:11" ht="19.5" customHeight="1" x14ac:dyDescent="0.25">
      <c r="A26" s="56">
        <f t="shared" si="0"/>
        <v>0.59027777777777779</v>
      </c>
      <c r="B26" s="56">
        <f t="shared" si="2"/>
        <v>0.59722222222222221</v>
      </c>
      <c r="C26" s="56">
        <f>B26+K15</f>
        <v>0.59791666666666665</v>
      </c>
      <c r="D26" s="56">
        <v>0.60416666666666663</v>
      </c>
      <c r="E26" s="58" t="s">
        <v>44</v>
      </c>
      <c r="F26" s="58" t="s">
        <v>45</v>
      </c>
      <c r="G26" s="48">
        <v>3</v>
      </c>
      <c r="I26" s="50">
        <v>1.3888888888888888E-2</v>
      </c>
      <c r="J26" s="50">
        <v>6.9444444444444441E-3</v>
      </c>
      <c r="K26" s="50">
        <v>6.9444444444444441E-3</v>
      </c>
    </row>
    <row r="27" spans="1:11" ht="19.5" customHeight="1" x14ac:dyDescent="0.25">
      <c r="A27" s="54">
        <f t="shared" si="0"/>
        <v>0.59722222222222221</v>
      </c>
      <c r="B27" s="54">
        <f t="shared" si="2"/>
        <v>0.60416666666666663</v>
      </c>
      <c r="C27" s="54">
        <f>B27+K16</f>
        <v>0.60486111111111107</v>
      </c>
      <c r="D27" s="54">
        <v>0.61111111111111105</v>
      </c>
      <c r="E27" s="81" t="s">
        <v>103</v>
      </c>
      <c r="F27" s="55" t="s">
        <v>47</v>
      </c>
      <c r="G27" s="48">
        <v>4</v>
      </c>
      <c r="I27" s="50">
        <v>1.3888888888888888E-2</v>
      </c>
      <c r="J27" s="50">
        <v>6.9444444444444441E-3</v>
      </c>
      <c r="K27" s="50">
        <v>6.9444444444444441E-3</v>
      </c>
    </row>
    <row r="28" spans="1:11" ht="19.5" customHeight="1" x14ac:dyDescent="0.25">
      <c r="A28" s="54">
        <f t="shared" si="0"/>
        <v>0.60416666666666663</v>
      </c>
      <c r="B28" s="54">
        <f t="shared" si="2"/>
        <v>0.61111111111111105</v>
      </c>
      <c r="C28" s="54">
        <f>B28+K28</f>
        <v>0.61180555555555549</v>
      </c>
      <c r="D28" s="54">
        <v>0.625</v>
      </c>
      <c r="E28" s="55" t="s">
        <v>49</v>
      </c>
      <c r="F28" s="55" t="s">
        <v>47</v>
      </c>
      <c r="G28" s="48">
        <v>6</v>
      </c>
      <c r="I28" s="50">
        <v>2.0833333333333332E-2</v>
      </c>
      <c r="J28" s="50">
        <v>6.9444444444444441E-3</v>
      </c>
      <c r="K28" s="50">
        <v>6.9444444444444447E-4</v>
      </c>
    </row>
    <row r="29" spans="1:11" ht="19.5" customHeight="1" x14ac:dyDescent="0.25">
      <c r="A29" s="56">
        <f t="shared" si="0"/>
        <v>0.625</v>
      </c>
      <c r="B29" s="56">
        <f t="shared" si="2"/>
        <v>0.63194444444444442</v>
      </c>
      <c r="C29" s="56">
        <f>B29+K29</f>
        <v>0.63263888888888886</v>
      </c>
      <c r="D29" s="56">
        <v>0.64583333333333337</v>
      </c>
      <c r="E29" s="58" t="s">
        <v>48</v>
      </c>
      <c r="F29" s="58" t="s">
        <v>45</v>
      </c>
      <c r="G29" s="48">
        <v>7</v>
      </c>
      <c r="I29" s="50">
        <v>2.0833333333333332E-2</v>
      </c>
      <c r="J29" s="50">
        <v>6.9444444444444441E-3</v>
      </c>
      <c r="K29" s="50">
        <v>6.9444444444444447E-4</v>
      </c>
    </row>
    <row r="30" spans="1:11" ht="19.5" customHeight="1" x14ac:dyDescent="0.25">
      <c r="A30" s="56">
        <f t="shared" si="0"/>
        <v>0.63888888888888895</v>
      </c>
      <c r="B30" s="56">
        <f t="shared" si="2"/>
        <v>0.64583333333333337</v>
      </c>
      <c r="C30" s="56">
        <f>B30+K19</f>
        <v>0.64652777777777781</v>
      </c>
      <c r="D30" s="56">
        <v>0.65277777777777779</v>
      </c>
      <c r="E30" s="86" t="s">
        <v>102</v>
      </c>
      <c r="F30" s="58" t="s">
        <v>45</v>
      </c>
      <c r="G30" s="48">
        <v>10</v>
      </c>
      <c r="I30" s="50">
        <v>1.3888888888888888E-2</v>
      </c>
      <c r="J30" s="50">
        <v>6.9444444444444441E-3</v>
      </c>
      <c r="K30" s="50">
        <v>6.9444444444444447E-4</v>
      </c>
    </row>
    <row r="31" spans="1:11" ht="19.5" customHeight="1" x14ac:dyDescent="0.25">
      <c r="A31" s="54">
        <f t="shared" si="0"/>
        <v>0.65277777777777779</v>
      </c>
      <c r="B31" s="54">
        <f t="shared" si="2"/>
        <v>0.65972222222222221</v>
      </c>
      <c r="C31" s="54">
        <f>B31+K20</f>
        <v>0.66041666666666665</v>
      </c>
      <c r="D31" s="54">
        <v>0.66666666666666663</v>
      </c>
      <c r="E31" s="55" t="s">
        <v>54</v>
      </c>
      <c r="F31" s="55" t="s">
        <v>47</v>
      </c>
      <c r="G31" s="48">
        <v>14</v>
      </c>
      <c r="I31" s="50">
        <v>1.3888888888888888E-2</v>
      </c>
      <c r="J31" s="50">
        <v>6.9444444444444441E-3</v>
      </c>
      <c r="K31" s="50">
        <v>6.9444444444444441E-3</v>
      </c>
    </row>
    <row r="32" spans="1:11" ht="19.5" customHeight="1" x14ac:dyDescent="0.25">
      <c r="A32" s="54">
        <f t="shared" si="0"/>
        <v>0.67361111111111116</v>
      </c>
      <c r="B32" s="54">
        <f t="shared" si="2"/>
        <v>0.68055555555555558</v>
      </c>
      <c r="C32" s="54">
        <f>B32+K21</f>
        <v>0.68125000000000002</v>
      </c>
      <c r="D32" s="54">
        <v>0.6875</v>
      </c>
      <c r="E32" s="81" t="s">
        <v>104</v>
      </c>
      <c r="F32" s="55" t="s">
        <v>47</v>
      </c>
      <c r="G32" s="48">
        <v>15</v>
      </c>
      <c r="I32" s="50">
        <v>1.3888888888888888E-2</v>
      </c>
      <c r="J32" s="50">
        <v>6.9444444444444441E-3</v>
      </c>
      <c r="K32" s="50">
        <v>6.9444444444444447E-4</v>
      </c>
    </row>
    <row r="33" spans="1:11" ht="19.5" customHeight="1" x14ac:dyDescent="0.25">
      <c r="A33" s="54">
        <f t="shared" si="0"/>
        <v>0.6875</v>
      </c>
      <c r="B33" s="54">
        <f t="shared" si="2"/>
        <v>0.69444444444444442</v>
      </c>
      <c r="C33" s="54">
        <f>B33+K33</f>
        <v>0.69513888888888886</v>
      </c>
      <c r="D33" s="54">
        <v>0.70833333333333337</v>
      </c>
      <c r="E33" s="55" t="s">
        <v>56</v>
      </c>
      <c r="F33" s="55" t="s">
        <v>47</v>
      </c>
      <c r="G33" s="48">
        <v>16</v>
      </c>
      <c r="I33" s="50">
        <v>2.0833333333333332E-2</v>
      </c>
      <c r="J33" s="50">
        <v>6.9444444444444441E-3</v>
      </c>
      <c r="K33" s="50">
        <v>6.9444444444444447E-4</v>
      </c>
    </row>
    <row r="34" spans="1:11" ht="19.5" customHeight="1" x14ac:dyDescent="0.25">
      <c r="A34" s="56">
        <f t="shared" si="0"/>
        <v>0.70833333333333326</v>
      </c>
      <c r="B34" s="56">
        <f t="shared" si="2"/>
        <v>0.71527777777777768</v>
      </c>
      <c r="C34" s="56">
        <f>B34+K34</f>
        <v>0.71597222222222212</v>
      </c>
      <c r="D34" s="56">
        <v>0.72916666666666663</v>
      </c>
      <c r="E34" s="58" t="s">
        <v>57</v>
      </c>
      <c r="F34" s="58" t="s">
        <v>45</v>
      </c>
      <c r="G34" s="48">
        <v>17</v>
      </c>
      <c r="I34" s="50">
        <v>2.0833333333333332E-2</v>
      </c>
      <c r="J34" s="50">
        <v>6.9444444444444441E-3</v>
      </c>
      <c r="K34" s="50">
        <v>6.9444444444444447E-4</v>
      </c>
    </row>
    <row r="35" spans="1:11" ht="19.5" customHeight="1" x14ac:dyDescent="0.25">
      <c r="A35" s="54">
        <f t="shared" si="0"/>
        <v>0.70833333333333326</v>
      </c>
      <c r="B35" s="54">
        <f t="shared" si="2"/>
        <v>0.71527777777777768</v>
      </c>
      <c r="C35" s="54">
        <f>B35+K35</f>
        <v>0.71597222222222212</v>
      </c>
      <c r="D35" s="54">
        <v>0.72916666666666663</v>
      </c>
      <c r="E35" s="86" t="s">
        <v>94</v>
      </c>
      <c r="F35" s="55" t="s">
        <v>47</v>
      </c>
      <c r="I35" s="50">
        <v>2.0833333333333332E-2</v>
      </c>
      <c r="J35" s="50">
        <v>6.9444444444444441E-3</v>
      </c>
      <c r="K35" s="50">
        <v>6.9444444444444447E-4</v>
      </c>
    </row>
    <row r="36" spans="1:11" ht="19.5" customHeight="1" x14ac:dyDescent="0.25">
      <c r="A36" s="56">
        <f t="shared" si="0"/>
        <v>0.7222222222222221</v>
      </c>
      <c r="B36" s="56">
        <f t="shared" si="2"/>
        <v>0.72916666666666652</v>
      </c>
      <c r="C36" s="56">
        <f>B36+K36</f>
        <v>0.72986111111111096</v>
      </c>
      <c r="D36" s="56">
        <v>0.74305555555555547</v>
      </c>
      <c r="E36" s="86" t="s">
        <v>94</v>
      </c>
      <c r="F36" s="58" t="s">
        <v>45</v>
      </c>
      <c r="I36" s="50">
        <v>2.0833333333333332E-2</v>
      </c>
      <c r="J36" s="50">
        <v>6.9444444444444441E-3</v>
      </c>
      <c r="K36" s="50">
        <v>6.9444444444444447E-4</v>
      </c>
    </row>
    <row r="37" spans="1:11" ht="19.5" hidden="1" customHeight="1" x14ac:dyDescent="0.25">
      <c r="A37" s="59"/>
      <c r="B37" s="59"/>
      <c r="C37" s="59"/>
      <c r="D37" s="60" t="s">
        <v>64</v>
      </c>
      <c r="E37" s="61"/>
      <c r="F37" s="61"/>
      <c r="I37" s="50">
        <v>1.3888888888888888E-2</v>
      </c>
      <c r="J37" s="50">
        <v>6.9444444444444441E-3</v>
      </c>
      <c r="K37" s="50">
        <v>6.9444444444444447E-4</v>
      </c>
    </row>
    <row r="38" spans="1:11" ht="19.5" customHeight="1" x14ac:dyDescent="0.25">
      <c r="A38" s="91"/>
      <c r="B38" s="91"/>
      <c r="C38" s="91"/>
      <c r="D38" s="91"/>
      <c r="E38" s="92">
        <v>44995</v>
      </c>
      <c r="F38" s="93"/>
      <c r="I38" s="50">
        <v>1.3888888888888888E-2</v>
      </c>
      <c r="J38" s="50">
        <v>6.9444444444444441E-3</v>
      </c>
      <c r="K38" s="50">
        <v>6.9444444444444447E-4</v>
      </c>
    </row>
    <row r="39" spans="1:11" s="53" customFormat="1" ht="39.75" customHeight="1" x14ac:dyDescent="0.25">
      <c r="A39" s="68" t="s">
        <v>83</v>
      </c>
      <c r="B39" s="68" t="s">
        <v>32</v>
      </c>
      <c r="C39" s="68" t="s">
        <v>33</v>
      </c>
      <c r="D39" s="68" t="s">
        <v>34</v>
      </c>
      <c r="E39" s="69" t="s">
        <v>81</v>
      </c>
      <c r="F39" s="69" t="s">
        <v>82</v>
      </c>
      <c r="G39" s="52"/>
      <c r="I39" s="50">
        <v>1.3888888888888888E-2</v>
      </c>
      <c r="J39" s="50">
        <v>6.9444444444444441E-3</v>
      </c>
      <c r="K39" s="50">
        <v>6.9444444444444447E-4</v>
      </c>
    </row>
    <row r="40" spans="1:11" ht="19.5" customHeight="1" x14ac:dyDescent="0.25">
      <c r="A40" s="87">
        <f t="shared" ref="A40:A69" si="3">D40-I40</f>
        <v>0.40277777777777779</v>
      </c>
      <c r="B40" s="87">
        <f t="shared" ref="B40:B69" si="4">A40+J40</f>
        <v>0.40972222222222221</v>
      </c>
      <c r="C40" s="87">
        <f>B40+K27</f>
        <v>0.41666666666666663</v>
      </c>
      <c r="D40" s="87">
        <v>0.41666666666666669</v>
      </c>
      <c r="E40" s="88" t="s">
        <v>67</v>
      </c>
      <c r="F40" s="88" t="s">
        <v>43</v>
      </c>
      <c r="G40" s="48">
        <v>8</v>
      </c>
      <c r="I40" s="50">
        <v>1.3888888888888888E-2</v>
      </c>
      <c r="J40" s="50">
        <v>6.9444444444444441E-3</v>
      </c>
      <c r="K40" s="50">
        <v>6.9444444444444447E-4</v>
      </c>
    </row>
    <row r="41" spans="1:11" ht="19.5" customHeight="1" x14ac:dyDescent="0.25">
      <c r="A41" s="89">
        <f t="shared" si="3"/>
        <v>0.39583333333333337</v>
      </c>
      <c r="B41" s="89">
        <f t="shared" si="4"/>
        <v>0.40277777777777779</v>
      </c>
      <c r="C41" s="89">
        <f>B41+K41</f>
        <v>0.40347222222222223</v>
      </c>
      <c r="D41" s="89">
        <v>0.41666666666666669</v>
      </c>
      <c r="E41" s="98" t="s">
        <v>99</v>
      </c>
      <c r="F41" s="90" t="s">
        <v>41</v>
      </c>
      <c r="G41" s="48">
        <v>9</v>
      </c>
      <c r="I41" s="50">
        <v>2.0833333333333332E-2</v>
      </c>
      <c r="J41" s="50">
        <v>6.9444444444444441E-3</v>
      </c>
      <c r="K41" s="50">
        <v>6.9444444444444447E-4</v>
      </c>
    </row>
    <row r="42" spans="1:11" ht="19.5" customHeight="1" x14ac:dyDescent="0.25">
      <c r="A42" s="87">
        <f t="shared" si="3"/>
        <v>0.40972222222222227</v>
      </c>
      <c r="B42" s="87">
        <f t="shared" si="4"/>
        <v>0.41666666666666669</v>
      </c>
      <c r="C42" s="87">
        <f>B42+K42</f>
        <v>0.41736111111111113</v>
      </c>
      <c r="D42" s="87">
        <v>0.43055555555555558</v>
      </c>
      <c r="E42" s="99" t="s">
        <v>100</v>
      </c>
      <c r="F42" s="88" t="s">
        <v>43</v>
      </c>
      <c r="G42" s="48">
        <v>10</v>
      </c>
      <c r="I42" s="50">
        <v>2.0833333333333332E-2</v>
      </c>
      <c r="J42" s="50">
        <v>6.9444444444444441E-3</v>
      </c>
      <c r="K42" s="50">
        <v>6.9444444444444447E-4</v>
      </c>
    </row>
    <row r="43" spans="1:11" ht="19.5" customHeight="1" x14ac:dyDescent="0.25">
      <c r="A43" s="89">
        <f t="shared" si="3"/>
        <v>0.41666666666666669</v>
      </c>
      <c r="B43" s="89">
        <f t="shared" si="4"/>
        <v>0.4236111111111111</v>
      </c>
      <c r="C43" s="89">
        <f>B43+K43</f>
        <v>0.42430555555555555</v>
      </c>
      <c r="D43" s="89">
        <v>0.4375</v>
      </c>
      <c r="E43" s="90" t="s">
        <v>65</v>
      </c>
      <c r="F43" s="90" t="s">
        <v>41</v>
      </c>
      <c r="G43" s="48">
        <v>12</v>
      </c>
      <c r="I43" s="50">
        <v>2.0833333333333332E-2</v>
      </c>
      <c r="J43" s="50">
        <v>6.9444444444444441E-3</v>
      </c>
      <c r="K43" s="50">
        <v>6.9444444444444447E-4</v>
      </c>
    </row>
    <row r="44" spans="1:11" ht="19.5" customHeight="1" x14ac:dyDescent="0.25">
      <c r="A44" s="87">
        <f t="shared" si="3"/>
        <v>0.4236111111111111</v>
      </c>
      <c r="B44" s="87">
        <f t="shared" si="4"/>
        <v>0.43055555555555552</v>
      </c>
      <c r="C44" s="87">
        <f>B44+K44</f>
        <v>0.43124999999999997</v>
      </c>
      <c r="D44" s="87">
        <v>0.44444444444444442</v>
      </c>
      <c r="E44" s="88" t="s">
        <v>66</v>
      </c>
      <c r="F44" s="88" t="s">
        <v>43</v>
      </c>
      <c r="G44" s="48">
        <v>13</v>
      </c>
      <c r="I44" s="50">
        <v>2.0833333333333332E-2</v>
      </c>
      <c r="J44" s="50">
        <v>6.9444444444444441E-3</v>
      </c>
      <c r="K44" s="50">
        <v>6.9444444444444447E-4</v>
      </c>
    </row>
    <row r="45" spans="1:11" ht="19.5" customHeight="1" x14ac:dyDescent="0.25">
      <c r="A45" s="87">
        <f t="shared" si="3"/>
        <v>0.43055555555555552</v>
      </c>
      <c r="B45" s="87">
        <f t="shared" si="4"/>
        <v>0.43749999999999994</v>
      </c>
      <c r="C45" s="87">
        <f>B45+K34</f>
        <v>0.43819444444444439</v>
      </c>
      <c r="D45" s="87">
        <v>0.44444444444444442</v>
      </c>
      <c r="E45" s="88" t="s">
        <v>73</v>
      </c>
      <c r="F45" s="88" t="s">
        <v>43</v>
      </c>
      <c r="G45" s="48">
        <v>16</v>
      </c>
      <c r="I45" s="50">
        <v>1.3888888888888888E-2</v>
      </c>
      <c r="J45" s="50">
        <v>6.9444444444444441E-3</v>
      </c>
      <c r="K45" s="50">
        <v>6.9444444444444447E-4</v>
      </c>
    </row>
    <row r="46" spans="1:11" ht="19.5" customHeight="1" x14ac:dyDescent="0.25">
      <c r="A46" s="89">
        <f t="shared" si="3"/>
        <v>0.44444444444444442</v>
      </c>
      <c r="B46" s="89">
        <f t="shared" si="4"/>
        <v>0.45138888888888884</v>
      </c>
      <c r="C46" s="89">
        <f>B46+K35</f>
        <v>0.45208333333333328</v>
      </c>
      <c r="D46" s="89">
        <v>0.45833333333333331</v>
      </c>
      <c r="E46" s="90" t="s">
        <v>54</v>
      </c>
      <c r="F46" s="90" t="s">
        <v>41</v>
      </c>
      <c r="G46" s="48">
        <v>17</v>
      </c>
      <c r="I46" s="50">
        <v>1.3888888888888888E-2</v>
      </c>
      <c r="J46" s="50">
        <v>6.9444444444444441E-3</v>
      </c>
      <c r="K46" s="50">
        <v>6.9444444444444447E-4</v>
      </c>
    </row>
    <row r="47" spans="1:11" ht="19.5" customHeight="1" x14ac:dyDescent="0.25">
      <c r="A47" s="89">
        <f t="shared" si="3"/>
        <v>0.45138888888888884</v>
      </c>
      <c r="B47" s="89">
        <f t="shared" si="4"/>
        <v>0.45833333333333326</v>
      </c>
      <c r="C47" s="89">
        <f>B47+K36</f>
        <v>0.4590277777777777</v>
      </c>
      <c r="D47" s="89">
        <v>0.46527777777777773</v>
      </c>
      <c r="E47" s="90" t="s">
        <v>55</v>
      </c>
      <c r="F47" s="90" t="s">
        <v>41</v>
      </c>
      <c r="G47" s="48">
        <v>18</v>
      </c>
      <c r="I47" s="50">
        <v>1.3888888888888888E-2</v>
      </c>
      <c r="J47" s="50">
        <v>6.9444444444444441E-3</v>
      </c>
      <c r="K47" s="50">
        <v>6.9444444444444447E-4</v>
      </c>
    </row>
    <row r="48" spans="1:11" ht="19.5" customHeight="1" x14ac:dyDescent="0.25">
      <c r="A48" s="89">
        <f t="shared" si="3"/>
        <v>0.46527777777777779</v>
      </c>
      <c r="B48" s="89">
        <f t="shared" si="4"/>
        <v>0.47222222222222221</v>
      </c>
      <c r="C48" s="89">
        <f>B48+K37</f>
        <v>0.47291666666666665</v>
      </c>
      <c r="D48" s="89">
        <v>0.47916666666666669</v>
      </c>
      <c r="E48" s="90" t="s">
        <v>70</v>
      </c>
      <c r="F48" s="90" t="s">
        <v>41</v>
      </c>
      <c r="G48" s="48">
        <v>19</v>
      </c>
      <c r="I48" s="50">
        <v>1.3888888888888888E-2</v>
      </c>
      <c r="J48" s="50">
        <v>6.9444444444444441E-3</v>
      </c>
      <c r="K48" s="50">
        <v>6.9444444444444447E-4</v>
      </c>
    </row>
    <row r="49" spans="1:11" ht="19.5" customHeight="1" x14ac:dyDescent="0.25">
      <c r="A49" s="89">
        <f t="shared" si="3"/>
        <v>0.45833333333333337</v>
      </c>
      <c r="B49" s="89">
        <f t="shared" si="4"/>
        <v>0.46527777777777779</v>
      </c>
      <c r="C49" s="89">
        <f>B49+K49</f>
        <v>0.46597222222222223</v>
      </c>
      <c r="D49" s="89">
        <v>0.47916666666666669</v>
      </c>
      <c r="E49" s="90" t="s">
        <v>71</v>
      </c>
      <c r="F49" s="90" t="s">
        <v>41</v>
      </c>
      <c r="G49" s="48">
        <v>20</v>
      </c>
      <c r="I49" s="50">
        <v>2.0833333333333332E-2</v>
      </c>
      <c r="J49" s="50">
        <v>6.9444444444444441E-3</v>
      </c>
      <c r="K49" s="50">
        <v>6.9444444444444447E-4</v>
      </c>
    </row>
    <row r="50" spans="1:11" ht="19.5" customHeight="1" x14ac:dyDescent="0.25">
      <c r="A50" s="89">
        <f t="shared" si="3"/>
        <v>0.4861111111111111</v>
      </c>
      <c r="B50" s="89">
        <f t="shared" si="4"/>
        <v>0.49305555555555552</v>
      </c>
      <c r="C50" s="89">
        <f>B50+K39</f>
        <v>0.49374999999999997</v>
      </c>
      <c r="D50" s="89">
        <v>0.5</v>
      </c>
      <c r="E50" s="90" t="s">
        <v>74</v>
      </c>
      <c r="F50" s="90" t="s">
        <v>41</v>
      </c>
      <c r="G50" s="48">
        <v>21</v>
      </c>
      <c r="I50" s="50">
        <v>1.3888888888888888E-2</v>
      </c>
      <c r="J50" s="50">
        <v>6.9444444444444441E-3</v>
      </c>
      <c r="K50" s="50">
        <v>6.9444444444444447E-4</v>
      </c>
    </row>
    <row r="51" spans="1:11" ht="19.5" customHeight="1" x14ac:dyDescent="0.25">
      <c r="A51" s="87">
        <f t="shared" si="3"/>
        <v>0.4861111111111111</v>
      </c>
      <c r="B51" s="87">
        <f t="shared" si="4"/>
        <v>0.49305555555555552</v>
      </c>
      <c r="C51" s="87">
        <f>B51+K40</f>
        <v>0.49374999999999997</v>
      </c>
      <c r="D51" s="87">
        <v>0.5</v>
      </c>
      <c r="E51" s="99" t="s">
        <v>107</v>
      </c>
      <c r="F51" s="88" t="s">
        <v>43</v>
      </c>
      <c r="G51" s="48">
        <v>22</v>
      </c>
      <c r="I51" s="50">
        <v>1.3888888888888888E-2</v>
      </c>
      <c r="J51" s="50">
        <v>6.9444444444444441E-3</v>
      </c>
      <c r="K51" s="50">
        <v>6.9444444444444447E-4</v>
      </c>
    </row>
    <row r="52" spans="1:11" ht="19.5" customHeight="1" x14ac:dyDescent="0.25">
      <c r="A52" s="87">
        <f t="shared" si="3"/>
        <v>0.47916666666666669</v>
      </c>
      <c r="B52" s="87">
        <f t="shared" si="4"/>
        <v>0.4861111111111111</v>
      </c>
      <c r="C52" s="87">
        <f>B52+K52</f>
        <v>0.48680555555555555</v>
      </c>
      <c r="D52" s="87">
        <v>0.5</v>
      </c>
      <c r="E52" s="88" t="s">
        <v>72</v>
      </c>
      <c r="F52" s="88" t="s">
        <v>43</v>
      </c>
      <c r="G52" s="48">
        <v>23</v>
      </c>
      <c r="I52" s="50">
        <v>2.0833333333333332E-2</v>
      </c>
      <c r="J52" s="50">
        <v>6.9444444444444441E-3</v>
      </c>
      <c r="K52" s="50">
        <v>6.9444444444444447E-4</v>
      </c>
    </row>
    <row r="53" spans="1:11" ht="19.5" customHeight="1" x14ac:dyDescent="0.25">
      <c r="A53" s="87">
        <f t="shared" si="3"/>
        <v>0.48958333333333331</v>
      </c>
      <c r="B53" s="87">
        <f t="shared" si="4"/>
        <v>0.49652777777777773</v>
      </c>
      <c r="C53" s="87">
        <f>B53+K53</f>
        <v>0.49722222222222218</v>
      </c>
      <c r="D53" s="87">
        <v>0.51041666666666663</v>
      </c>
      <c r="E53" s="88" t="s">
        <v>76</v>
      </c>
      <c r="F53" s="88" t="s">
        <v>43</v>
      </c>
      <c r="G53" s="48">
        <v>24</v>
      </c>
      <c r="I53" s="50">
        <v>2.0833333333333332E-2</v>
      </c>
      <c r="J53" s="50">
        <v>6.9444444444444441E-3</v>
      </c>
      <c r="K53" s="50">
        <v>6.9444444444444447E-4</v>
      </c>
    </row>
    <row r="54" spans="1:11" ht="19.5" customHeight="1" x14ac:dyDescent="0.25">
      <c r="A54" s="87">
        <f t="shared" si="3"/>
        <v>0.49652777777777773</v>
      </c>
      <c r="B54" s="87">
        <f t="shared" si="4"/>
        <v>0.50347222222222221</v>
      </c>
      <c r="C54" s="87">
        <f>B54+K43</f>
        <v>0.50416666666666665</v>
      </c>
      <c r="D54" s="87">
        <v>0.51041666666666663</v>
      </c>
      <c r="E54" s="88" t="s">
        <v>77</v>
      </c>
      <c r="F54" s="88" t="s">
        <v>43</v>
      </c>
      <c r="G54" s="48">
        <v>26</v>
      </c>
      <c r="I54" s="50">
        <v>1.3888888888888888E-2</v>
      </c>
      <c r="J54" s="50">
        <v>6.9444444444444441E-3</v>
      </c>
      <c r="K54" s="50">
        <v>6.9444444444444447E-4</v>
      </c>
    </row>
    <row r="55" spans="1:11" ht="19.5" customHeight="1" x14ac:dyDescent="0.25">
      <c r="A55" s="89">
        <f t="shared" si="3"/>
        <v>0.51736111111111116</v>
      </c>
      <c r="B55" s="89">
        <f t="shared" si="4"/>
        <v>0.52430555555555558</v>
      </c>
      <c r="C55" s="89">
        <f>B55+K44</f>
        <v>0.52500000000000002</v>
      </c>
      <c r="D55" s="89">
        <v>0.53125</v>
      </c>
      <c r="E55" s="90" t="s">
        <v>78</v>
      </c>
      <c r="F55" s="90" t="s">
        <v>41</v>
      </c>
      <c r="G55" s="48">
        <v>27</v>
      </c>
      <c r="I55" s="50">
        <v>1.3888888888888888E-2</v>
      </c>
      <c r="J55" s="50">
        <v>6.9444444444444441E-3</v>
      </c>
      <c r="K55" s="50">
        <v>6.9444444444444447E-4</v>
      </c>
    </row>
    <row r="56" spans="1:11" ht="19.5" customHeight="1" x14ac:dyDescent="0.25">
      <c r="A56" s="89">
        <f t="shared" si="3"/>
        <v>0.53472222222222221</v>
      </c>
      <c r="B56" s="89">
        <f t="shared" si="4"/>
        <v>0.54166666666666663</v>
      </c>
      <c r="C56" s="89">
        <f>B56+K45</f>
        <v>0.54236111111111107</v>
      </c>
      <c r="D56" s="89">
        <v>0.54861111111111105</v>
      </c>
      <c r="E56" s="88" t="s">
        <v>94</v>
      </c>
      <c r="F56" s="90" t="s">
        <v>41</v>
      </c>
      <c r="I56" s="50">
        <v>1.3888888888888888E-2</v>
      </c>
      <c r="J56" s="50">
        <v>6.9444444444444441E-3</v>
      </c>
      <c r="K56" s="50">
        <v>6.9444444444444447E-4</v>
      </c>
    </row>
    <row r="57" spans="1:11" ht="19.5" customHeight="1" x14ac:dyDescent="0.25">
      <c r="A57" s="87">
        <f t="shared" si="3"/>
        <v>0.53819444444444453</v>
      </c>
      <c r="B57" s="87">
        <f t="shared" si="4"/>
        <v>0.54513888888888895</v>
      </c>
      <c r="C57" s="87">
        <f>B57+K46</f>
        <v>0.54583333333333339</v>
      </c>
      <c r="D57" s="87">
        <v>0.55208333333333337</v>
      </c>
      <c r="E57" s="88" t="s">
        <v>79</v>
      </c>
      <c r="F57" s="88" t="s">
        <v>43</v>
      </c>
      <c r="G57" s="48">
        <v>28</v>
      </c>
      <c r="I57" s="50">
        <v>1.3888888888888888E-2</v>
      </c>
      <c r="J57" s="50">
        <v>6.9444444444444441E-3</v>
      </c>
      <c r="K57" s="50">
        <v>6.9444444444444447E-4</v>
      </c>
    </row>
    <row r="58" spans="1:11" ht="19.5" customHeight="1" x14ac:dyDescent="0.25">
      <c r="A58" s="87">
        <f t="shared" si="3"/>
        <v>0.55555555555555558</v>
      </c>
      <c r="B58" s="87">
        <f t="shared" si="4"/>
        <v>0.5625</v>
      </c>
      <c r="C58" s="87">
        <f>B58+K47</f>
        <v>0.56319444444444444</v>
      </c>
      <c r="D58" s="87">
        <v>0.56944444444444442</v>
      </c>
      <c r="E58" s="88" t="s">
        <v>94</v>
      </c>
      <c r="F58" s="88" t="s">
        <v>43</v>
      </c>
      <c r="I58" s="50">
        <v>1.3888888888888888E-2</v>
      </c>
      <c r="J58" s="50">
        <v>6.9444444444444441E-3</v>
      </c>
      <c r="K58" s="50">
        <v>6.9444444444444447E-4</v>
      </c>
    </row>
    <row r="59" spans="1:11" ht="19.5" customHeight="1" x14ac:dyDescent="0.25">
      <c r="A59" s="89">
        <f t="shared" si="3"/>
        <v>0.58333333333333326</v>
      </c>
      <c r="B59" s="89">
        <f t="shared" si="4"/>
        <v>0.59027777777777768</v>
      </c>
      <c r="C59" s="89">
        <f>B59+K59</f>
        <v>0.59097222222222212</v>
      </c>
      <c r="D59" s="89">
        <v>0.60416666666666663</v>
      </c>
      <c r="E59" s="98" t="s">
        <v>101</v>
      </c>
      <c r="F59" s="90" t="s">
        <v>47</v>
      </c>
      <c r="G59" s="48">
        <v>1</v>
      </c>
      <c r="I59" s="50">
        <v>2.0833333333333332E-2</v>
      </c>
      <c r="J59" s="50">
        <v>6.9444444444444441E-3</v>
      </c>
      <c r="K59" s="50">
        <v>6.9444444444444447E-4</v>
      </c>
    </row>
    <row r="60" spans="1:11" ht="19.5" customHeight="1" x14ac:dyDescent="0.25">
      <c r="A60" s="87">
        <f t="shared" si="3"/>
        <v>0.60416666666666663</v>
      </c>
      <c r="B60" s="87">
        <f t="shared" si="4"/>
        <v>0.61111111111111105</v>
      </c>
      <c r="C60" s="87">
        <f>B60+K60</f>
        <v>0.61180555555555549</v>
      </c>
      <c r="D60" s="87">
        <v>0.625</v>
      </c>
      <c r="E60" s="99" t="s">
        <v>96</v>
      </c>
      <c r="F60" s="88" t="s">
        <v>45</v>
      </c>
      <c r="G60" s="48">
        <v>2</v>
      </c>
      <c r="I60" s="50">
        <v>2.0833333333333332E-2</v>
      </c>
      <c r="J60" s="50">
        <v>6.9444444444444441E-3</v>
      </c>
      <c r="K60" s="50">
        <v>6.9444444444444447E-4</v>
      </c>
    </row>
    <row r="61" spans="1:11" ht="19.5" customHeight="1" x14ac:dyDescent="0.25">
      <c r="A61" s="87">
        <f t="shared" si="3"/>
        <v>0.62500000000000011</v>
      </c>
      <c r="B61" s="87">
        <f t="shared" si="4"/>
        <v>0.63194444444444453</v>
      </c>
      <c r="C61" s="87">
        <f>B61+K48</f>
        <v>0.63263888888888897</v>
      </c>
      <c r="D61" s="87">
        <v>0.63888888888888895</v>
      </c>
      <c r="E61" s="88" t="s">
        <v>58</v>
      </c>
      <c r="F61" s="88" t="s">
        <v>45</v>
      </c>
      <c r="G61" s="48">
        <v>3</v>
      </c>
      <c r="I61" s="50">
        <v>1.3888888888888888E-2</v>
      </c>
      <c r="J61" s="50">
        <v>6.9444444444444441E-3</v>
      </c>
      <c r="K61" s="50">
        <v>6.9444444444444447E-4</v>
      </c>
    </row>
    <row r="62" spans="1:11" ht="19.5" customHeight="1" x14ac:dyDescent="0.25">
      <c r="A62" s="87">
        <f t="shared" si="3"/>
        <v>0.65277777777777779</v>
      </c>
      <c r="B62" s="87">
        <f t="shared" si="4"/>
        <v>0.65972222222222221</v>
      </c>
      <c r="C62" s="87">
        <f>B62+K49</f>
        <v>0.66041666666666665</v>
      </c>
      <c r="D62" s="87">
        <v>0.66666666666666663</v>
      </c>
      <c r="E62" s="88" t="s">
        <v>59</v>
      </c>
      <c r="F62" s="88" t="s">
        <v>45</v>
      </c>
      <c r="G62" s="48">
        <v>4</v>
      </c>
      <c r="I62" s="50">
        <v>1.3888888888888888E-2</v>
      </c>
      <c r="J62" s="50">
        <v>6.9444444444444441E-3</v>
      </c>
      <c r="K62" s="50">
        <v>6.9444444444444447E-4</v>
      </c>
    </row>
    <row r="63" spans="1:11" ht="19.5" customHeight="1" x14ac:dyDescent="0.25">
      <c r="A63" s="89">
        <f t="shared" si="3"/>
        <v>0.65277777777777779</v>
      </c>
      <c r="B63" s="89">
        <f t="shared" si="4"/>
        <v>0.65972222222222221</v>
      </c>
      <c r="C63" s="89">
        <f>B63+K63</f>
        <v>0.66041666666666665</v>
      </c>
      <c r="D63" s="89">
        <v>0.67361111111111116</v>
      </c>
      <c r="E63" s="90" t="s">
        <v>65</v>
      </c>
      <c r="F63" s="90" t="s">
        <v>47</v>
      </c>
      <c r="G63" s="48">
        <v>5</v>
      </c>
      <c r="I63" s="50">
        <v>2.0833333333333332E-2</v>
      </c>
      <c r="J63" s="50">
        <v>6.9444444444444441E-3</v>
      </c>
      <c r="K63" s="50">
        <v>6.9444444444444447E-4</v>
      </c>
    </row>
    <row r="64" spans="1:11" ht="19.5" customHeight="1" x14ac:dyDescent="0.25">
      <c r="A64" s="87">
        <f t="shared" si="3"/>
        <v>0.6597222222222221</v>
      </c>
      <c r="B64" s="87">
        <f t="shared" si="4"/>
        <v>0.66666666666666652</v>
      </c>
      <c r="C64" s="87">
        <f>B64+K64</f>
        <v>0.66736111111111096</v>
      </c>
      <c r="D64" s="87">
        <v>0.68055555555555547</v>
      </c>
      <c r="E64" s="88" t="s">
        <v>66</v>
      </c>
      <c r="F64" s="88" t="s">
        <v>45</v>
      </c>
      <c r="G64" s="48">
        <v>6</v>
      </c>
      <c r="I64" s="50">
        <v>2.0833333333333332E-2</v>
      </c>
      <c r="J64" s="50">
        <v>6.9444444444444441E-3</v>
      </c>
      <c r="K64" s="50">
        <v>6.9444444444444447E-4</v>
      </c>
    </row>
    <row r="65" spans="1:11" ht="19.5" customHeight="1" x14ac:dyDescent="0.25">
      <c r="A65" s="87">
        <f t="shared" si="3"/>
        <v>0.67361111111111116</v>
      </c>
      <c r="B65" s="87">
        <f t="shared" si="4"/>
        <v>0.68055555555555558</v>
      </c>
      <c r="C65" s="87">
        <f>B65+K52</f>
        <v>0.68125000000000002</v>
      </c>
      <c r="D65" s="87">
        <v>0.6875</v>
      </c>
      <c r="E65" s="99" t="s">
        <v>105</v>
      </c>
      <c r="F65" s="88" t="s">
        <v>45</v>
      </c>
      <c r="G65" s="48">
        <v>7</v>
      </c>
      <c r="I65" s="50">
        <v>1.3888888888888888E-2</v>
      </c>
      <c r="J65" s="50">
        <v>6.9444444444444441E-3</v>
      </c>
      <c r="K65" s="50">
        <v>6.9444444444444447E-4</v>
      </c>
    </row>
    <row r="66" spans="1:11" ht="19.5" customHeight="1" x14ac:dyDescent="0.25">
      <c r="A66" s="89">
        <f t="shared" si="3"/>
        <v>0.68055555555555569</v>
      </c>
      <c r="B66" s="89">
        <f t="shared" si="4"/>
        <v>0.68750000000000011</v>
      </c>
      <c r="C66" s="89">
        <f>B66+K55</f>
        <v>0.68819444444444455</v>
      </c>
      <c r="D66" s="89">
        <v>0.69444444444444453</v>
      </c>
      <c r="E66" s="90" t="s">
        <v>70</v>
      </c>
      <c r="F66" s="90" t="s">
        <v>47</v>
      </c>
      <c r="G66" s="48">
        <v>11</v>
      </c>
      <c r="I66" s="50">
        <v>1.3888888888888888E-2</v>
      </c>
      <c r="J66" s="50">
        <v>6.9444444444444441E-3</v>
      </c>
      <c r="K66" s="50">
        <v>6.9444444444444447E-4</v>
      </c>
    </row>
    <row r="67" spans="1:11" ht="19.5" customHeight="1" x14ac:dyDescent="0.25">
      <c r="A67" s="89">
        <f t="shared" si="3"/>
        <v>0.6875</v>
      </c>
      <c r="B67" s="89">
        <f t="shared" si="4"/>
        <v>0.69444444444444442</v>
      </c>
      <c r="C67" s="89">
        <f>B67+K67</f>
        <v>0.69513888888888886</v>
      </c>
      <c r="D67" s="89">
        <v>0.70833333333333337</v>
      </c>
      <c r="E67" s="90" t="s">
        <v>71</v>
      </c>
      <c r="F67" s="90" t="s">
        <v>47</v>
      </c>
      <c r="G67" s="48">
        <v>14</v>
      </c>
      <c r="I67" s="50">
        <v>2.0833333333333332E-2</v>
      </c>
      <c r="J67" s="50">
        <v>6.9444444444444441E-3</v>
      </c>
      <c r="K67" s="50">
        <v>6.9444444444444447E-4</v>
      </c>
    </row>
    <row r="68" spans="1:11" ht="19.5" customHeight="1" x14ac:dyDescent="0.25">
      <c r="A68" s="87">
        <f t="shared" si="3"/>
        <v>0.70138888888888884</v>
      </c>
      <c r="B68" s="87">
        <f t="shared" si="4"/>
        <v>0.70833333333333326</v>
      </c>
      <c r="C68" s="87">
        <f>B68+K68</f>
        <v>0.7090277777777777</v>
      </c>
      <c r="D68" s="87">
        <v>0.72222222222222221</v>
      </c>
      <c r="E68" s="88" t="s">
        <v>72</v>
      </c>
      <c r="F68" s="88" t="s">
        <v>45</v>
      </c>
      <c r="G68" s="48">
        <v>15</v>
      </c>
      <c r="I68" s="50">
        <v>2.0833333333333332E-2</v>
      </c>
      <c r="J68" s="50">
        <v>6.9444444444444441E-3</v>
      </c>
      <c r="K68" s="50">
        <v>6.9444444444444447E-4</v>
      </c>
    </row>
    <row r="69" spans="1:11" ht="19.5" customHeight="1" x14ac:dyDescent="0.25">
      <c r="A69" s="89">
        <f t="shared" si="3"/>
        <v>0.72222222222222232</v>
      </c>
      <c r="B69" s="89">
        <f t="shared" si="4"/>
        <v>0.72916666666666674</v>
      </c>
      <c r="C69" s="89">
        <f>B69+K58</f>
        <v>0.72986111111111118</v>
      </c>
      <c r="D69" s="89">
        <v>0.73611111111111116</v>
      </c>
      <c r="E69" s="90" t="s">
        <v>74</v>
      </c>
      <c r="F69" s="90" t="s">
        <v>47</v>
      </c>
      <c r="G69" s="48">
        <v>25</v>
      </c>
      <c r="I69" s="50">
        <v>1.3888888888888888E-2</v>
      </c>
      <c r="J69" s="50">
        <v>6.9444444444444441E-3</v>
      </c>
      <c r="K69" s="50">
        <v>6.9444444444444447E-4</v>
      </c>
    </row>
    <row r="70" spans="1:11" ht="19.5" customHeight="1" x14ac:dyDescent="0.25">
      <c r="A70" s="61"/>
      <c r="B70" s="61"/>
      <c r="C70" s="61"/>
      <c r="D70" s="66" t="s">
        <v>36</v>
      </c>
      <c r="E70" s="61"/>
      <c r="F70" s="61"/>
    </row>
    <row r="71" spans="1:11" ht="19.5" customHeight="1" x14ac:dyDescent="0.25">
      <c r="A71" s="61"/>
      <c r="B71" s="61"/>
      <c r="C71" s="61"/>
      <c r="D71" s="67" t="s">
        <v>80</v>
      </c>
      <c r="E71" s="61"/>
      <c r="F71" s="61"/>
    </row>
  </sheetData>
  <autoFilter ref="A9:F71"/>
  <mergeCells count="4">
    <mergeCell ref="A1:F1"/>
    <mergeCell ref="A2:F2"/>
    <mergeCell ref="A3:D3"/>
    <mergeCell ref="A4:C4"/>
  </mergeCells>
  <pageMargins left="0.7" right="0.7" top="0.75" bottom="0.75" header="0.3" footer="0.3"/>
  <pageSetup paperSize="9" scale="54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0"/>
  <sheetViews>
    <sheetView view="pageBreakPreview" topLeftCell="F3" zoomScaleNormal="90" zoomScaleSheetLayoutView="100" workbookViewId="0">
      <selection activeCell="G6" sqref="G6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5.85546875" customWidth="1"/>
    <col min="4" max="4" width="14.42578125" customWidth="1"/>
    <col min="5" max="5" width="29.5703125" customWidth="1"/>
    <col min="6" max="6" width="35.42578125" customWidth="1"/>
    <col min="7" max="7" width="22" customWidth="1"/>
    <col min="8" max="8" width="17.85546875" customWidth="1"/>
    <col min="9" max="9" width="29.28515625" style="124" customWidth="1"/>
    <col min="10" max="13" width="16" hidden="1" customWidth="1"/>
    <col min="14" max="14" width="16" customWidth="1"/>
  </cols>
  <sheetData>
    <row r="1" spans="1:13" ht="100.5" customHeight="1" x14ac:dyDescent="0.25">
      <c r="A1" s="242" t="s">
        <v>112</v>
      </c>
      <c r="B1" s="243"/>
      <c r="C1" s="243"/>
      <c r="D1" s="243"/>
      <c r="E1" s="243"/>
      <c r="F1" s="243"/>
      <c r="G1" s="243"/>
      <c r="H1" s="134"/>
      <c r="I1" s="130"/>
      <c r="J1" s="131"/>
      <c r="K1" s="3"/>
      <c r="L1" s="4"/>
      <c r="M1" s="5"/>
    </row>
    <row r="2" spans="1:13" s="21" customFormat="1" ht="25.5" customHeight="1" x14ac:dyDescent="0.25">
      <c r="A2" s="244" t="s">
        <v>115</v>
      </c>
      <c r="B2" s="245"/>
      <c r="C2" s="245"/>
      <c r="D2" s="245"/>
      <c r="E2" s="245"/>
      <c r="F2" s="245"/>
      <c r="G2" s="246"/>
      <c r="H2" s="135"/>
    </row>
    <row r="3" spans="1:13" s="19" customFormat="1" ht="22.5" customHeight="1" thickBot="1" x14ac:dyDescent="0.25">
      <c r="A3" s="247" t="s">
        <v>117</v>
      </c>
      <c r="B3" s="248"/>
      <c r="C3" s="248"/>
      <c r="D3" s="248"/>
      <c r="E3" s="248"/>
      <c r="F3" s="248"/>
      <c r="G3" s="248"/>
      <c r="H3" s="137"/>
      <c r="I3" s="21"/>
      <c r="J3" s="133"/>
      <c r="K3" s="133"/>
    </row>
    <row r="4" spans="1:13" ht="30.75" customHeight="1" thickBot="1" x14ac:dyDescent="0.3">
      <c r="A4" s="232" t="s">
        <v>26</v>
      </c>
      <c r="B4" s="233"/>
      <c r="C4" s="234"/>
      <c r="D4" s="72" t="s">
        <v>7</v>
      </c>
      <c r="E4" s="73" t="s">
        <v>120</v>
      </c>
      <c r="F4" s="236" t="s">
        <v>8</v>
      </c>
      <c r="G4" s="234"/>
      <c r="H4" s="138"/>
      <c r="I4" s="6"/>
      <c r="J4" s="7"/>
      <c r="K4" s="8"/>
      <c r="L4" s="9"/>
    </row>
    <row r="5" spans="1:13" ht="30" customHeight="1" thickBot="1" x14ac:dyDescent="0.3">
      <c r="A5" s="237" t="s">
        <v>91</v>
      </c>
      <c r="B5" s="238"/>
      <c r="C5" s="126" t="s">
        <v>24</v>
      </c>
      <c r="D5" s="239" t="s">
        <v>113</v>
      </c>
      <c r="E5" s="240"/>
      <c r="F5" s="240"/>
      <c r="G5" s="241"/>
      <c r="H5" s="139"/>
      <c r="J5" s="10"/>
      <c r="K5" s="10"/>
      <c r="L5" s="11"/>
      <c r="M5" s="12"/>
    </row>
    <row r="6" spans="1:13" ht="29.25" customHeight="1" thickBot="1" x14ac:dyDescent="0.3">
      <c r="A6" s="249" t="s">
        <v>9</v>
      </c>
      <c r="B6" s="250"/>
      <c r="C6" s="251"/>
      <c r="D6" s="252"/>
      <c r="E6" s="250"/>
      <c r="F6" s="251"/>
      <c r="G6" s="136" t="s">
        <v>116</v>
      </c>
      <c r="H6" s="136"/>
      <c r="I6" s="33"/>
      <c r="J6" s="235" t="s">
        <v>10</v>
      </c>
      <c r="K6" s="233"/>
      <c r="L6" s="234"/>
    </row>
    <row r="7" spans="1:13" ht="33.75" customHeight="1" thickBot="1" x14ac:dyDescent="0.3">
      <c r="A7" s="41" t="s">
        <v>11</v>
      </c>
      <c r="B7" s="42" t="s">
        <v>12</v>
      </c>
      <c r="C7" s="42" t="s">
        <v>13</v>
      </c>
      <c r="D7" s="129" t="s">
        <v>14</v>
      </c>
      <c r="E7" s="129" t="s">
        <v>15</v>
      </c>
      <c r="F7" s="129" t="s">
        <v>16</v>
      </c>
      <c r="G7" s="43" t="s">
        <v>17</v>
      </c>
      <c r="H7" s="144" t="s">
        <v>140</v>
      </c>
      <c r="I7" s="128" t="s">
        <v>116</v>
      </c>
      <c r="J7" s="35" t="s">
        <v>18</v>
      </c>
      <c r="K7" s="13" t="s">
        <v>13</v>
      </c>
      <c r="L7" s="13" t="s">
        <v>14</v>
      </c>
      <c r="M7" s="13" t="s">
        <v>15</v>
      </c>
    </row>
    <row r="8" spans="1:13" ht="30.75" customHeight="1" x14ac:dyDescent="0.25">
      <c r="A8" s="38">
        <v>1</v>
      </c>
      <c r="B8" s="39"/>
      <c r="C8" s="39"/>
      <c r="D8" s="70"/>
      <c r="E8" s="78"/>
      <c r="F8" s="40"/>
      <c r="G8" s="147"/>
      <c r="H8" s="145" t="s">
        <v>127</v>
      </c>
      <c r="I8" s="229" t="s">
        <v>110</v>
      </c>
      <c r="J8" s="82" t="s">
        <v>93</v>
      </c>
      <c r="K8" s="1"/>
      <c r="L8" s="1"/>
      <c r="M8" s="17"/>
    </row>
    <row r="9" spans="1:13" ht="30.75" customHeight="1" thickBot="1" x14ac:dyDescent="0.3">
      <c r="A9" s="30">
        <v>2</v>
      </c>
      <c r="B9" s="14"/>
      <c r="C9" s="14"/>
      <c r="D9" s="18"/>
      <c r="E9" s="78"/>
      <c r="F9" s="40"/>
      <c r="G9" s="148"/>
      <c r="H9" s="145" t="s">
        <v>128</v>
      </c>
      <c r="I9" s="230"/>
      <c r="J9" s="36" t="s">
        <v>25</v>
      </c>
      <c r="K9" s="1"/>
      <c r="L9" s="1"/>
      <c r="M9" s="17"/>
    </row>
    <row r="10" spans="1:13" ht="30.75" customHeight="1" x14ac:dyDescent="0.25">
      <c r="A10" s="30">
        <v>3</v>
      </c>
      <c r="B10" s="14"/>
      <c r="C10" s="14"/>
      <c r="D10" s="18"/>
      <c r="E10" s="22"/>
      <c r="F10" s="40"/>
      <c r="G10" s="148"/>
      <c r="H10" s="145" t="s">
        <v>129</v>
      </c>
      <c r="I10" s="121"/>
      <c r="J10" s="36" t="s">
        <v>25</v>
      </c>
      <c r="K10" s="1"/>
      <c r="L10" s="1"/>
      <c r="M10" s="17"/>
    </row>
    <row r="11" spans="1:13" ht="30.75" customHeight="1" x14ac:dyDescent="0.25">
      <c r="A11" s="30">
        <v>4</v>
      </c>
      <c r="B11" s="14"/>
      <c r="C11" s="14"/>
      <c r="D11" s="18"/>
      <c r="E11" s="22"/>
      <c r="F11" s="40"/>
      <c r="G11" s="148"/>
      <c r="H11" s="145" t="s">
        <v>130</v>
      </c>
      <c r="I11" s="231" t="s">
        <v>111</v>
      </c>
      <c r="J11" s="36" t="s">
        <v>25</v>
      </c>
      <c r="K11" s="1"/>
      <c r="L11" s="1"/>
      <c r="M11" s="17"/>
    </row>
    <row r="12" spans="1:13" ht="30.75" customHeight="1" x14ac:dyDescent="0.25">
      <c r="A12" s="30">
        <v>5</v>
      </c>
      <c r="B12" s="14"/>
      <c r="C12" s="14"/>
      <c r="D12" s="15"/>
      <c r="E12" s="22"/>
      <c r="F12" s="40"/>
      <c r="G12" s="149"/>
      <c r="H12" s="146" t="s">
        <v>131</v>
      </c>
      <c r="I12" s="231"/>
      <c r="J12" s="36" t="s">
        <v>25</v>
      </c>
      <c r="K12" s="1"/>
      <c r="L12" s="1"/>
      <c r="M12" s="17"/>
    </row>
    <row r="13" spans="1:13" ht="30.75" customHeight="1" x14ac:dyDescent="0.25">
      <c r="A13" s="30">
        <v>6</v>
      </c>
      <c r="B13" s="14"/>
      <c r="C13" s="14"/>
      <c r="D13" s="15"/>
      <c r="E13" s="22"/>
      <c r="F13" s="16"/>
      <c r="G13" s="149"/>
      <c r="H13" s="146" t="s">
        <v>132</v>
      </c>
      <c r="I13" s="231"/>
      <c r="J13" s="36" t="s">
        <v>25</v>
      </c>
      <c r="K13" s="1"/>
      <c r="L13" s="1"/>
      <c r="M13" s="17"/>
    </row>
    <row r="14" spans="1:13" ht="30.75" customHeight="1" x14ac:dyDescent="0.25">
      <c r="A14" s="30">
        <v>7</v>
      </c>
      <c r="B14" s="14"/>
      <c r="C14" s="14"/>
      <c r="D14" s="15"/>
      <c r="E14" s="22"/>
      <c r="F14" s="16"/>
      <c r="G14" s="149"/>
      <c r="H14" s="146" t="s">
        <v>133</v>
      </c>
      <c r="I14" s="231"/>
      <c r="J14" s="36" t="s">
        <v>25</v>
      </c>
      <c r="K14" s="1"/>
      <c r="L14" s="1"/>
      <c r="M14" s="17"/>
    </row>
    <row r="15" spans="1:13" ht="30.75" customHeight="1" x14ac:dyDescent="0.25">
      <c r="A15" s="30">
        <v>8</v>
      </c>
      <c r="B15" s="14"/>
      <c r="C15" s="14"/>
      <c r="D15" s="15"/>
      <c r="E15" s="22"/>
      <c r="F15" s="16"/>
      <c r="G15" s="149"/>
      <c r="H15" s="146" t="s">
        <v>134</v>
      </c>
      <c r="I15" s="231"/>
      <c r="J15" s="36" t="s">
        <v>25</v>
      </c>
      <c r="K15" s="1"/>
      <c r="L15" s="1"/>
      <c r="M15" s="17"/>
    </row>
    <row r="16" spans="1:13" ht="30.75" customHeight="1" thickBot="1" x14ac:dyDescent="0.3">
      <c r="A16" s="30">
        <v>9</v>
      </c>
      <c r="B16" s="31"/>
      <c r="C16" s="31"/>
      <c r="D16" s="31"/>
      <c r="E16" s="31"/>
      <c r="F16" s="32"/>
      <c r="G16" s="150"/>
      <c r="H16" s="145" t="s">
        <v>135</v>
      </c>
      <c r="I16" s="231"/>
      <c r="J16" s="36"/>
      <c r="K16" s="1"/>
      <c r="L16" s="1"/>
      <c r="M16" s="17"/>
    </row>
    <row r="17" spans="1:13" ht="30.75" customHeight="1" x14ac:dyDescent="0.25">
      <c r="A17" s="30">
        <v>10</v>
      </c>
      <c r="B17" s="14"/>
      <c r="C17" s="14"/>
      <c r="D17" s="15"/>
      <c r="E17" s="22"/>
      <c r="F17" s="16"/>
      <c r="G17" s="149"/>
      <c r="H17" s="146" t="s">
        <v>136</v>
      </c>
      <c r="I17" s="231"/>
      <c r="J17" s="36" t="s">
        <v>25</v>
      </c>
      <c r="K17" s="1"/>
      <c r="L17" s="1"/>
      <c r="M17" s="17"/>
    </row>
    <row r="18" spans="1:13" ht="30.75" customHeight="1" x14ac:dyDescent="0.25">
      <c r="A18" s="30">
        <v>11</v>
      </c>
      <c r="B18" s="14"/>
      <c r="C18" s="14"/>
      <c r="D18" s="15"/>
      <c r="E18" s="22"/>
      <c r="F18" s="16"/>
      <c r="G18" s="149"/>
      <c r="H18" s="146" t="s">
        <v>137</v>
      </c>
      <c r="I18" s="231"/>
      <c r="J18" s="36" t="s">
        <v>25</v>
      </c>
      <c r="K18" s="1"/>
      <c r="L18" s="1"/>
      <c r="M18" s="17"/>
    </row>
    <row r="19" spans="1:13" ht="30.75" customHeight="1" x14ac:dyDescent="0.25">
      <c r="A19" s="30">
        <v>12</v>
      </c>
      <c r="B19" s="14"/>
      <c r="C19" s="14"/>
      <c r="D19" s="15"/>
      <c r="E19" s="22"/>
      <c r="F19" s="16"/>
      <c r="G19" s="151"/>
      <c r="H19" s="140"/>
      <c r="I19" s="231"/>
      <c r="J19" s="36" t="s">
        <v>25</v>
      </c>
      <c r="K19" s="1"/>
      <c r="L19" s="1"/>
      <c r="M19" s="17"/>
    </row>
    <row r="20" spans="1:13" ht="30.75" customHeight="1" x14ac:dyDescent="0.25">
      <c r="A20" s="30">
        <v>13</v>
      </c>
      <c r="B20" s="14"/>
      <c r="C20" s="14"/>
      <c r="D20" s="15"/>
      <c r="E20" s="22"/>
      <c r="F20" s="16"/>
      <c r="G20" s="151"/>
      <c r="H20" s="140"/>
      <c r="I20" s="231"/>
      <c r="J20" s="36" t="s">
        <v>25</v>
      </c>
      <c r="K20" s="1"/>
      <c r="L20" s="1"/>
      <c r="M20" s="17"/>
    </row>
    <row r="21" spans="1:13" ht="30.75" customHeight="1" x14ac:dyDescent="0.25">
      <c r="A21" s="30">
        <v>14</v>
      </c>
      <c r="B21" s="14"/>
      <c r="C21" s="14"/>
      <c r="D21" s="15"/>
      <c r="E21" s="22"/>
      <c r="F21" s="16"/>
      <c r="G21" s="151"/>
      <c r="H21" s="140"/>
      <c r="I21" s="231"/>
      <c r="J21" s="36" t="s">
        <v>25</v>
      </c>
      <c r="K21" s="1"/>
      <c r="L21" s="1"/>
      <c r="M21" s="17"/>
    </row>
    <row r="22" spans="1:13" ht="30.75" customHeight="1" x14ac:dyDescent="0.25">
      <c r="A22" s="30">
        <v>15</v>
      </c>
      <c r="B22" s="14"/>
      <c r="C22" s="14"/>
      <c r="D22" s="15"/>
      <c r="E22" s="22"/>
      <c r="F22" s="16"/>
      <c r="G22" s="151"/>
      <c r="H22" s="140"/>
      <c r="I22" s="231"/>
      <c r="J22" s="36" t="s">
        <v>25</v>
      </c>
      <c r="K22" s="1"/>
      <c r="L22" s="1"/>
      <c r="M22" s="17"/>
    </row>
    <row r="23" spans="1:13" ht="30.75" customHeight="1" x14ac:dyDescent="0.25">
      <c r="A23" s="30">
        <v>16</v>
      </c>
      <c r="B23" s="14"/>
      <c r="C23" s="14"/>
      <c r="D23" s="15"/>
      <c r="E23" s="22"/>
      <c r="F23" s="16"/>
      <c r="G23" s="151"/>
      <c r="H23" s="140"/>
      <c r="I23" s="231"/>
      <c r="J23" s="36" t="s">
        <v>25</v>
      </c>
      <c r="K23" s="1"/>
      <c r="L23" s="1"/>
      <c r="M23" s="17"/>
    </row>
    <row r="24" spans="1:13" ht="30.75" customHeight="1" x14ac:dyDescent="0.25">
      <c r="A24" s="30">
        <v>17</v>
      </c>
      <c r="B24" s="14"/>
      <c r="C24" s="14"/>
      <c r="D24" s="15"/>
      <c r="E24" s="22"/>
      <c r="F24" s="16"/>
      <c r="G24" s="152"/>
      <c r="H24" s="140"/>
      <c r="I24" s="231"/>
      <c r="J24" s="36" t="s">
        <v>25</v>
      </c>
      <c r="K24" s="1"/>
      <c r="L24" s="1"/>
      <c r="M24" s="17"/>
    </row>
    <row r="25" spans="1:13" ht="30.75" customHeight="1" x14ac:dyDescent="0.25">
      <c r="A25" s="30">
        <v>1</v>
      </c>
      <c r="B25" s="100"/>
      <c r="C25" s="100"/>
      <c r="D25" s="101"/>
      <c r="E25" s="102"/>
      <c r="F25" s="103"/>
      <c r="G25" s="104"/>
      <c r="H25" s="141"/>
      <c r="I25" s="122"/>
      <c r="J25" s="36" t="s">
        <v>25</v>
      </c>
      <c r="K25" s="1"/>
      <c r="L25" s="1"/>
      <c r="M25" s="17"/>
    </row>
    <row r="26" spans="1:13" ht="30.75" customHeight="1" x14ac:dyDescent="0.25">
      <c r="A26" s="30">
        <v>2</v>
      </c>
      <c r="B26" s="100"/>
      <c r="C26" s="100"/>
      <c r="D26" s="101"/>
      <c r="E26" s="102"/>
      <c r="F26" s="103"/>
      <c r="G26" s="104"/>
      <c r="H26" s="141"/>
      <c r="I26" s="122"/>
      <c r="J26" s="36" t="s">
        <v>25</v>
      </c>
      <c r="K26" s="1"/>
      <c r="L26" s="1"/>
      <c r="M26" s="17"/>
    </row>
    <row r="27" spans="1:13" ht="30.75" customHeight="1" x14ac:dyDescent="0.25">
      <c r="A27" s="30">
        <v>3</v>
      </c>
      <c r="B27" s="100"/>
      <c r="C27" s="100"/>
      <c r="D27" s="101"/>
      <c r="E27" s="102"/>
      <c r="F27" s="103"/>
      <c r="G27" s="104"/>
      <c r="H27" s="141"/>
      <c r="I27" s="122"/>
      <c r="J27" s="36" t="s">
        <v>25</v>
      </c>
      <c r="K27" s="1"/>
      <c r="L27" s="1"/>
      <c r="M27" s="17"/>
    </row>
    <row r="28" spans="1:13" ht="30.75" customHeight="1" x14ac:dyDescent="0.25">
      <c r="A28" s="30">
        <v>4</v>
      </c>
      <c r="B28" s="100"/>
      <c r="C28" s="100"/>
      <c r="D28" s="105"/>
      <c r="E28" s="102"/>
      <c r="F28" s="103"/>
      <c r="G28" s="104"/>
      <c r="H28" s="141"/>
      <c r="I28" s="122"/>
      <c r="J28" s="36" t="s">
        <v>25</v>
      </c>
      <c r="K28" s="1"/>
      <c r="L28" s="1"/>
      <c r="M28" s="17"/>
    </row>
    <row r="29" spans="1:13" ht="30.75" customHeight="1" x14ac:dyDescent="0.25">
      <c r="A29" s="30">
        <v>5</v>
      </c>
      <c r="B29" s="106"/>
      <c r="C29" s="106"/>
      <c r="D29" s="107"/>
      <c r="E29" s="108"/>
      <c r="F29" s="109"/>
      <c r="G29" s="104"/>
      <c r="H29" s="141"/>
      <c r="I29" s="122"/>
      <c r="J29" s="37" t="s">
        <v>25</v>
      </c>
      <c r="K29" s="23"/>
      <c r="L29" s="23"/>
      <c r="M29" s="24"/>
    </row>
    <row r="30" spans="1:13" ht="30.75" customHeight="1" x14ac:dyDescent="0.25">
      <c r="A30" s="30">
        <v>6</v>
      </c>
      <c r="B30" s="110"/>
      <c r="C30" s="110"/>
      <c r="D30" s="111"/>
      <c r="E30" s="112"/>
      <c r="F30" s="113"/>
      <c r="G30" s="114"/>
      <c r="H30" s="141"/>
      <c r="I30" s="122"/>
      <c r="J30" s="83"/>
      <c r="K30" s="84"/>
      <c r="L30" s="84"/>
      <c r="M30" s="85"/>
    </row>
    <row r="31" spans="1:13" ht="21" customHeight="1" x14ac:dyDescent="0.25">
      <c r="E31" s="20" t="s">
        <v>22</v>
      </c>
      <c r="F31" s="21"/>
      <c r="I31" s="122"/>
    </row>
    <row r="32" spans="1:13" ht="21" customHeight="1" x14ac:dyDescent="0.25">
      <c r="E32" s="20" t="s">
        <v>3</v>
      </c>
      <c r="F32" s="21"/>
      <c r="I32" s="122"/>
    </row>
    <row r="33" spans="5:9" ht="15" customHeight="1" x14ac:dyDescent="0.25">
      <c r="E33" s="20" t="s">
        <v>2</v>
      </c>
      <c r="I33" s="122"/>
    </row>
    <row r="34" spans="5:9" ht="15" customHeight="1" x14ac:dyDescent="0.25">
      <c r="I34" s="122"/>
    </row>
    <row r="35" spans="5:9" ht="15" customHeight="1" x14ac:dyDescent="0.25">
      <c r="I35" s="123"/>
    </row>
    <row r="36" spans="5:9" ht="15" customHeight="1" x14ac:dyDescent="0.25">
      <c r="I36" s="123"/>
    </row>
    <row r="37" spans="5:9" ht="15" customHeight="1" x14ac:dyDescent="0.25">
      <c r="I37" s="123"/>
    </row>
    <row r="38" spans="5:9" ht="15" customHeight="1" x14ac:dyDescent="0.25">
      <c r="I38" s="123"/>
    </row>
    <row r="39" spans="5:9" ht="15" customHeight="1" x14ac:dyDescent="0.25">
      <c r="I39" s="123"/>
    </row>
    <row r="40" spans="5:9" ht="15" customHeight="1" x14ac:dyDescent="0.25">
      <c r="I40" s="123"/>
    </row>
  </sheetData>
  <autoFilter ref="E7:E33"/>
  <mergeCells count="12">
    <mergeCell ref="A1:G1"/>
    <mergeCell ref="A2:G2"/>
    <mergeCell ref="A3:G3"/>
    <mergeCell ref="A6:C6"/>
    <mergeCell ref="D6:F6"/>
    <mergeCell ref="I8:I9"/>
    <mergeCell ref="I11:I24"/>
    <mergeCell ref="A4:C4"/>
    <mergeCell ref="J6:L6"/>
    <mergeCell ref="F4:G4"/>
    <mergeCell ref="A5:B5"/>
    <mergeCell ref="D5:G5"/>
  </mergeCells>
  <hyperlinks>
    <hyperlink ref="I8:I9" r:id="rId1" display="KAYIT FORMU WATSAPP GRUBUNA KATILMAK İÇİN TIKLAYINIZ"/>
  </hyperlinks>
  <pageMargins left="0.70866141732283472" right="0.70866141732283472" top="0.74803149606299213" bottom="0.74803149606299213" header="0.31496062992125984" footer="0.31496062992125984"/>
  <pageSetup paperSize="9" scale="4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0"/>
  <sheetViews>
    <sheetView view="pageBreakPreview" topLeftCell="A3" zoomScaleNormal="90" zoomScaleSheetLayoutView="100" workbookViewId="0">
      <selection activeCell="G8" sqref="G8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5.85546875" customWidth="1"/>
    <col min="4" max="4" width="14.42578125" customWidth="1"/>
    <col min="5" max="5" width="29.5703125" customWidth="1"/>
    <col min="6" max="6" width="35.42578125" customWidth="1"/>
    <col min="7" max="7" width="22" customWidth="1"/>
    <col min="8" max="8" width="14.85546875" customWidth="1"/>
    <col min="9" max="9" width="29.28515625" style="124" customWidth="1"/>
    <col min="10" max="13" width="16" hidden="1" customWidth="1"/>
    <col min="14" max="14" width="16" customWidth="1"/>
  </cols>
  <sheetData>
    <row r="1" spans="1:13" ht="100.5" hidden="1" customHeight="1" x14ac:dyDescent="0.25">
      <c r="A1" s="242" t="s">
        <v>112</v>
      </c>
      <c r="B1" s="243"/>
      <c r="C1" s="243"/>
      <c r="D1" s="243"/>
      <c r="E1" s="243"/>
      <c r="F1" s="243"/>
      <c r="G1" s="243"/>
      <c r="H1" s="120"/>
      <c r="I1" s="130"/>
      <c r="J1" s="131"/>
      <c r="K1" s="3"/>
      <c r="L1" s="4"/>
      <c r="M1" s="5"/>
    </row>
    <row r="2" spans="1:13" s="21" customFormat="1" ht="25.5" customHeight="1" x14ac:dyDescent="0.25">
      <c r="A2" s="244" t="s">
        <v>115</v>
      </c>
      <c r="B2" s="245"/>
      <c r="C2" s="245"/>
      <c r="D2" s="245"/>
      <c r="E2" s="245"/>
      <c r="F2" s="245"/>
      <c r="G2" s="246"/>
      <c r="H2" s="132"/>
    </row>
    <row r="3" spans="1:13" s="19" customFormat="1" ht="22.5" customHeight="1" thickBot="1" x14ac:dyDescent="0.25">
      <c r="A3" s="247" t="s">
        <v>117</v>
      </c>
      <c r="B3" s="248"/>
      <c r="C3" s="248"/>
      <c r="D3" s="248"/>
      <c r="E3" s="248"/>
      <c r="F3" s="248"/>
      <c r="G3" s="248"/>
      <c r="H3" s="137"/>
      <c r="I3" s="21"/>
      <c r="J3" s="133"/>
      <c r="K3" s="133"/>
    </row>
    <row r="4" spans="1:13" ht="30.75" customHeight="1" thickBot="1" x14ac:dyDescent="0.3">
      <c r="A4" s="232" t="s">
        <v>26</v>
      </c>
      <c r="B4" s="233"/>
      <c r="C4" s="234"/>
      <c r="D4" s="72" t="s">
        <v>7</v>
      </c>
      <c r="E4" s="73" t="s">
        <v>120</v>
      </c>
      <c r="F4" s="236" t="s">
        <v>8</v>
      </c>
      <c r="G4" s="234"/>
      <c r="H4" s="138"/>
      <c r="I4" s="21"/>
      <c r="J4" s="7"/>
      <c r="K4" s="8"/>
      <c r="L4" s="9"/>
    </row>
    <row r="5" spans="1:13" ht="30" customHeight="1" thickBot="1" x14ac:dyDescent="0.3">
      <c r="A5" s="237" t="s">
        <v>91</v>
      </c>
      <c r="B5" s="238"/>
      <c r="C5" s="126" t="s">
        <v>24</v>
      </c>
      <c r="D5" s="239" t="s">
        <v>114</v>
      </c>
      <c r="E5" s="240"/>
      <c r="F5" s="240"/>
      <c r="G5" s="241"/>
      <c r="H5" s="139"/>
      <c r="J5" s="10"/>
      <c r="K5" s="10"/>
      <c r="L5" s="11"/>
      <c r="M5" s="12"/>
    </row>
    <row r="6" spans="1:13" ht="29.25" customHeight="1" thickBot="1" x14ac:dyDescent="0.3">
      <c r="A6" s="249" t="s">
        <v>9</v>
      </c>
      <c r="B6" s="250"/>
      <c r="C6" s="251"/>
      <c r="D6" s="252"/>
      <c r="E6" s="250"/>
      <c r="F6" s="251"/>
      <c r="G6" s="136" t="s">
        <v>116</v>
      </c>
      <c r="H6" s="136"/>
      <c r="I6" s="33"/>
      <c r="J6" s="235" t="s">
        <v>10</v>
      </c>
      <c r="K6" s="233"/>
      <c r="L6" s="234"/>
    </row>
    <row r="7" spans="1:13" ht="33.75" customHeight="1" thickBot="1" x14ac:dyDescent="0.3">
      <c r="A7" s="41" t="s">
        <v>11</v>
      </c>
      <c r="B7" s="42" t="s">
        <v>12</v>
      </c>
      <c r="C7" s="42" t="s">
        <v>13</v>
      </c>
      <c r="D7" s="129" t="s">
        <v>14</v>
      </c>
      <c r="E7" s="129" t="s">
        <v>15</v>
      </c>
      <c r="F7" s="129" t="s">
        <v>16</v>
      </c>
      <c r="G7" s="43" t="s">
        <v>17</v>
      </c>
      <c r="H7" s="144" t="s">
        <v>140</v>
      </c>
      <c r="I7" s="128" t="s">
        <v>116</v>
      </c>
      <c r="J7" s="35" t="s">
        <v>18</v>
      </c>
      <c r="K7" s="13" t="s">
        <v>13</v>
      </c>
      <c r="L7" s="13" t="s">
        <v>14</v>
      </c>
      <c r="M7" s="13" t="s">
        <v>15</v>
      </c>
    </row>
    <row r="8" spans="1:13" ht="30.75" customHeight="1" x14ac:dyDescent="0.25">
      <c r="A8" s="38">
        <v>1</v>
      </c>
      <c r="B8" s="39"/>
      <c r="C8" s="39"/>
      <c r="D8" s="70"/>
      <c r="E8" s="78"/>
      <c r="F8" s="40"/>
      <c r="G8" s="147"/>
      <c r="H8" s="145" t="s">
        <v>127</v>
      </c>
      <c r="I8" s="229" t="s">
        <v>110</v>
      </c>
      <c r="J8" s="82" t="s">
        <v>93</v>
      </c>
      <c r="K8" s="1"/>
      <c r="L8" s="1"/>
      <c r="M8" s="17"/>
    </row>
    <row r="9" spans="1:13" ht="30.75" customHeight="1" thickBot="1" x14ac:dyDescent="0.3">
      <c r="A9" s="30">
        <v>2</v>
      </c>
      <c r="B9" s="14"/>
      <c r="C9" s="14"/>
      <c r="D9" s="18"/>
      <c r="E9" s="78"/>
      <c r="F9" s="40"/>
      <c r="G9" s="148"/>
      <c r="H9" s="145" t="s">
        <v>128</v>
      </c>
      <c r="I9" s="230"/>
      <c r="J9" s="36" t="s">
        <v>25</v>
      </c>
      <c r="K9" s="1"/>
      <c r="L9" s="1"/>
      <c r="M9" s="17"/>
    </row>
    <row r="10" spans="1:13" ht="30.75" customHeight="1" x14ac:dyDescent="0.25">
      <c r="A10" s="30">
        <v>3</v>
      </c>
      <c r="B10" s="14"/>
      <c r="C10" s="14"/>
      <c r="D10" s="18"/>
      <c r="E10" s="22"/>
      <c r="F10" s="40"/>
      <c r="G10" s="148"/>
      <c r="H10" s="145" t="s">
        <v>129</v>
      </c>
      <c r="I10" s="121"/>
      <c r="J10" s="36" t="s">
        <v>25</v>
      </c>
      <c r="K10" s="1"/>
      <c r="L10" s="1"/>
      <c r="M10" s="17"/>
    </row>
    <row r="11" spans="1:13" ht="30.75" customHeight="1" x14ac:dyDescent="0.25">
      <c r="A11" s="30">
        <v>4</v>
      </c>
      <c r="B11" s="14"/>
      <c r="C11" s="14"/>
      <c r="D11" s="18"/>
      <c r="E11" s="22"/>
      <c r="F11" s="40"/>
      <c r="G11" s="148"/>
      <c r="H11" s="145" t="s">
        <v>130</v>
      </c>
      <c r="I11" s="231" t="s">
        <v>111</v>
      </c>
      <c r="J11" s="36" t="s">
        <v>25</v>
      </c>
      <c r="K11" s="1"/>
      <c r="L11" s="1"/>
      <c r="M11" s="17"/>
    </row>
    <row r="12" spans="1:13" ht="30.75" customHeight="1" x14ac:dyDescent="0.25">
      <c r="A12" s="30">
        <v>5</v>
      </c>
      <c r="B12" s="14"/>
      <c r="C12" s="14"/>
      <c r="D12" s="15"/>
      <c r="E12" s="22"/>
      <c r="F12" s="40"/>
      <c r="G12" s="149"/>
      <c r="H12" s="146" t="s">
        <v>131</v>
      </c>
      <c r="I12" s="231"/>
      <c r="J12" s="36" t="s">
        <v>25</v>
      </c>
      <c r="K12" s="1"/>
      <c r="L12" s="1"/>
      <c r="M12" s="17"/>
    </row>
    <row r="13" spans="1:13" ht="30.75" customHeight="1" x14ac:dyDescent="0.25">
      <c r="A13" s="30">
        <v>6</v>
      </c>
      <c r="B13" s="14"/>
      <c r="C13" s="14"/>
      <c r="D13" s="15"/>
      <c r="E13" s="22"/>
      <c r="F13" s="16"/>
      <c r="G13" s="149"/>
      <c r="H13" s="146" t="s">
        <v>138</v>
      </c>
      <c r="I13" s="231"/>
      <c r="J13" s="36" t="s">
        <v>25</v>
      </c>
      <c r="K13" s="1"/>
      <c r="L13" s="1"/>
      <c r="M13" s="17"/>
    </row>
    <row r="14" spans="1:13" ht="30.75" customHeight="1" x14ac:dyDescent="0.25">
      <c r="A14" s="30">
        <v>7</v>
      </c>
      <c r="B14" s="14"/>
      <c r="C14" s="14"/>
      <c r="D14" s="15"/>
      <c r="E14" s="22"/>
      <c r="F14" s="16"/>
      <c r="G14" s="149"/>
      <c r="H14" s="146" t="s">
        <v>133</v>
      </c>
      <c r="I14" s="231"/>
      <c r="J14" s="36" t="s">
        <v>25</v>
      </c>
      <c r="K14" s="1"/>
      <c r="L14" s="1"/>
      <c r="M14" s="17"/>
    </row>
    <row r="15" spans="1:13" ht="30.75" customHeight="1" x14ac:dyDescent="0.25">
      <c r="A15" s="30">
        <v>8</v>
      </c>
      <c r="B15" s="14"/>
      <c r="C15" s="14"/>
      <c r="D15" s="15"/>
      <c r="E15" s="22"/>
      <c r="F15" s="16"/>
      <c r="G15" s="149"/>
      <c r="H15" s="146" t="s">
        <v>139</v>
      </c>
      <c r="I15" s="231"/>
      <c r="J15" s="36" t="s">
        <v>25</v>
      </c>
      <c r="K15" s="1"/>
      <c r="L15" s="1"/>
      <c r="M15" s="17"/>
    </row>
    <row r="16" spans="1:13" ht="30.75" customHeight="1" thickBot="1" x14ac:dyDescent="0.3">
      <c r="A16" s="30">
        <v>9</v>
      </c>
      <c r="B16" s="31"/>
      <c r="C16" s="31"/>
      <c r="D16" s="31"/>
      <c r="E16" s="31"/>
      <c r="F16" s="32"/>
      <c r="G16" s="150"/>
      <c r="H16" s="145" t="s">
        <v>135</v>
      </c>
      <c r="I16" s="231"/>
      <c r="J16" s="36"/>
      <c r="K16" s="1"/>
      <c r="L16" s="1"/>
      <c r="M16" s="17"/>
    </row>
    <row r="17" spans="1:13" ht="30.75" customHeight="1" x14ac:dyDescent="0.25">
      <c r="A17" s="30">
        <v>10</v>
      </c>
      <c r="B17" s="14"/>
      <c r="C17" s="14"/>
      <c r="D17" s="15"/>
      <c r="E17" s="22"/>
      <c r="F17" s="16"/>
      <c r="G17" s="149"/>
      <c r="H17" s="146" t="s">
        <v>136</v>
      </c>
      <c r="I17" s="231"/>
      <c r="J17" s="36" t="s">
        <v>25</v>
      </c>
      <c r="K17" s="1"/>
      <c r="L17" s="1"/>
      <c r="M17" s="17"/>
    </row>
    <row r="18" spans="1:13" ht="30.75" customHeight="1" x14ac:dyDescent="0.25">
      <c r="A18" s="30">
        <v>11</v>
      </c>
      <c r="B18" s="14"/>
      <c r="C18" s="14"/>
      <c r="D18" s="15"/>
      <c r="E18" s="22"/>
      <c r="F18" s="16"/>
      <c r="G18" s="149"/>
      <c r="H18" s="146" t="s">
        <v>137</v>
      </c>
      <c r="I18" s="231"/>
      <c r="J18" s="36" t="s">
        <v>25</v>
      </c>
      <c r="K18" s="1"/>
      <c r="L18" s="1"/>
      <c r="M18" s="17"/>
    </row>
    <row r="19" spans="1:13" ht="30.75" customHeight="1" x14ac:dyDescent="0.25">
      <c r="A19" s="30">
        <v>12</v>
      </c>
      <c r="B19" s="14"/>
      <c r="C19" s="14"/>
      <c r="D19" s="15"/>
      <c r="E19" s="22"/>
      <c r="F19" s="16"/>
      <c r="G19" s="151"/>
      <c r="H19" s="140"/>
      <c r="I19" s="253"/>
      <c r="J19" s="36" t="s">
        <v>25</v>
      </c>
      <c r="K19" s="1"/>
      <c r="L19" s="1"/>
      <c r="M19" s="17"/>
    </row>
    <row r="20" spans="1:13" ht="30.75" customHeight="1" x14ac:dyDescent="0.25">
      <c r="A20" s="30">
        <v>13</v>
      </c>
      <c r="B20" s="14"/>
      <c r="C20" s="14"/>
      <c r="D20" s="15"/>
      <c r="E20" s="22"/>
      <c r="F20" s="16"/>
      <c r="G20" s="151"/>
      <c r="H20" s="140"/>
      <c r="I20" s="253"/>
      <c r="J20" s="36" t="s">
        <v>25</v>
      </c>
      <c r="K20" s="1"/>
      <c r="L20" s="1"/>
      <c r="M20" s="17"/>
    </row>
    <row r="21" spans="1:13" ht="30.75" customHeight="1" x14ac:dyDescent="0.25">
      <c r="A21" s="30">
        <v>14</v>
      </c>
      <c r="B21" s="14"/>
      <c r="C21" s="14"/>
      <c r="D21" s="15"/>
      <c r="E21" s="22"/>
      <c r="F21" s="16"/>
      <c r="G21" s="151"/>
      <c r="H21" s="140"/>
      <c r="I21" s="253"/>
      <c r="J21" s="36" t="s">
        <v>25</v>
      </c>
      <c r="K21" s="1"/>
      <c r="L21" s="1"/>
      <c r="M21" s="17"/>
    </row>
    <row r="22" spans="1:13" ht="30.75" customHeight="1" x14ac:dyDescent="0.25">
      <c r="A22" s="30">
        <v>15</v>
      </c>
      <c r="B22" s="14"/>
      <c r="C22" s="14"/>
      <c r="D22" s="15"/>
      <c r="E22" s="22"/>
      <c r="F22" s="16"/>
      <c r="G22" s="151"/>
      <c r="H22" s="140"/>
      <c r="I22" s="253"/>
      <c r="J22" s="36" t="s">
        <v>25</v>
      </c>
      <c r="K22" s="1"/>
      <c r="L22" s="1"/>
      <c r="M22" s="17"/>
    </row>
    <row r="23" spans="1:13" ht="30.75" customHeight="1" x14ac:dyDescent="0.25">
      <c r="A23" s="30">
        <v>16</v>
      </c>
      <c r="B23" s="14"/>
      <c r="C23" s="14"/>
      <c r="D23" s="15"/>
      <c r="E23" s="22"/>
      <c r="F23" s="16"/>
      <c r="G23" s="151"/>
      <c r="H23" s="140"/>
      <c r="I23" s="253"/>
      <c r="J23" s="36" t="s">
        <v>25</v>
      </c>
      <c r="K23" s="1"/>
      <c r="L23" s="1"/>
      <c r="M23" s="17"/>
    </row>
    <row r="24" spans="1:13" ht="30.75" customHeight="1" x14ac:dyDescent="0.25">
      <c r="A24" s="30">
        <v>17</v>
      </c>
      <c r="B24" s="14"/>
      <c r="C24" s="14"/>
      <c r="D24" s="15"/>
      <c r="E24" s="22"/>
      <c r="F24" s="16"/>
      <c r="G24" s="152"/>
      <c r="H24" s="140"/>
      <c r="I24" s="253"/>
      <c r="J24" s="36" t="s">
        <v>25</v>
      </c>
      <c r="K24" s="1"/>
      <c r="L24" s="1"/>
      <c r="M24" s="17"/>
    </row>
    <row r="25" spans="1:13" ht="30.75" customHeight="1" x14ac:dyDescent="0.25">
      <c r="A25" s="30">
        <v>1</v>
      </c>
      <c r="B25" s="100"/>
      <c r="C25" s="100"/>
      <c r="D25" s="101"/>
      <c r="E25" s="102"/>
      <c r="F25" s="103"/>
      <c r="G25" s="104"/>
      <c r="H25" s="141"/>
      <c r="I25" s="122"/>
      <c r="J25" s="36" t="s">
        <v>25</v>
      </c>
      <c r="K25" s="1"/>
      <c r="L25" s="1"/>
      <c r="M25" s="17"/>
    </row>
    <row r="26" spans="1:13" ht="30.75" customHeight="1" x14ac:dyDescent="0.25">
      <c r="A26" s="30">
        <v>2</v>
      </c>
      <c r="B26" s="100"/>
      <c r="C26" s="100"/>
      <c r="D26" s="101"/>
      <c r="E26" s="102"/>
      <c r="F26" s="103"/>
      <c r="G26" s="104"/>
      <c r="H26" s="141"/>
      <c r="I26" s="122"/>
      <c r="J26" s="36" t="s">
        <v>25</v>
      </c>
      <c r="K26" s="1"/>
      <c r="L26" s="1"/>
      <c r="M26" s="17"/>
    </row>
    <row r="27" spans="1:13" ht="30.75" customHeight="1" x14ac:dyDescent="0.25">
      <c r="A27" s="30">
        <v>3</v>
      </c>
      <c r="B27" s="100"/>
      <c r="C27" s="100"/>
      <c r="D27" s="101"/>
      <c r="E27" s="102"/>
      <c r="F27" s="103"/>
      <c r="G27" s="104"/>
      <c r="H27" s="141"/>
      <c r="I27" s="122"/>
      <c r="J27" s="36" t="s">
        <v>25</v>
      </c>
      <c r="K27" s="1"/>
      <c r="L27" s="1"/>
      <c r="M27" s="17"/>
    </row>
    <row r="28" spans="1:13" ht="30.75" customHeight="1" x14ac:dyDescent="0.25">
      <c r="A28" s="30">
        <v>4</v>
      </c>
      <c r="B28" s="100"/>
      <c r="C28" s="100"/>
      <c r="D28" s="105"/>
      <c r="E28" s="102"/>
      <c r="F28" s="103"/>
      <c r="G28" s="104"/>
      <c r="H28" s="141"/>
      <c r="I28" s="122"/>
      <c r="J28" s="36" t="s">
        <v>25</v>
      </c>
      <c r="K28" s="1"/>
      <c r="L28" s="1"/>
      <c r="M28" s="17"/>
    </row>
    <row r="29" spans="1:13" ht="30.75" customHeight="1" x14ac:dyDescent="0.25">
      <c r="A29" s="30">
        <v>5</v>
      </c>
      <c r="B29" s="106"/>
      <c r="C29" s="106"/>
      <c r="D29" s="107"/>
      <c r="E29" s="108"/>
      <c r="F29" s="109"/>
      <c r="G29" s="104"/>
      <c r="H29" s="141"/>
      <c r="I29" s="122"/>
      <c r="J29" s="37" t="s">
        <v>25</v>
      </c>
      <c r="K29" s="23"/>
      <c r="L29" s="23"/>
      <c r="M29" s="24"/>
    </row>
    <row r="30" spans="1:13" ht="30.75" customHeight="1" x14ac:dyDescent="0.25">
      <c r="A30" s="30">
        <v>6</v>
      </c>
      <c r="B30" s="110"/>
      <c r="C30" s="110"/>
      <c r="D30" s="111"/>
      <c r="E30" s="112"/>
      <c r="F30" s="113"/>
      <c r="G30" s="114"/>
      <c r="H30" s="141"/>
      <c r="I30" s="122"/>
      <c r="J30" s="83"/>
      <c r="K30" s="84"/>
      <c r="L30" s="84"/>
      <c r="M30" s="85"/>
    </row>
    <row r="31" spans="1:13" ht="21" customHeight="1" x14ac:dyDescent="0.25">
      <c r="E31" s="20" t="s">
        <v>22</v>
      </c>
      <c r="F31" s="21"/>
      <c r="I31" s="122"/>
    </row>
    <row r="32" spans="1:13" ht="21" customHeight="1" x14ac:dyDescent="0.25">
      <c r="E32" s="20" t="s">
        <v>3</v>
      </c>
      <c r="F32" s="21"/>
      <c r="I32" s="122"/>
    </row>
    <row r="33" spans="5:9" ht="15" customHeight="1" x14ac:dyDescent="0.25">
      <c r="E33" s="20" t="s">
        <v>2</v>
      </c>
      <c r="I33" s="122"/>
    </row>
    <row r="34" spans="5:9" ht="15" customHeight="1" x14ac:dyDescent="0.25">
      <c r="I34" s="122"/>
    </row>
    <row r="35" spans="5:9" ht="15" customHeight="1" x14ac:dyDescent="0.25">
      <c r="I35" s="123"/>
    </row>
    <row r="36" spans="5:9" ht="15" customHeight="1" x14ac:dyDescent="0.25">
      <c r="I36" s="123"/>
    </row>
    <row r="37" spans="5:9" ht="15" customHeight="1" x14ac:dyDescent="0.25">
      <c r="I37" s="123"/>
    </row>
    <row r="38" spans="5:9" ht="15" customHeight="1" x14ac:dyDescent="0.25">
      <c r="I38" s="123"/>
    </row>
    <row r="39" spans="5:9" ht="15" customHeight="1" x14ac:dyDescent="0.25">
      <c r="I39" s="123"/>
    </row>
    <row r="40" spans="5:9" ht="15" customHeight="1" x14ac:dyDescent="0.25">
      <c r="I40" s="123"/>
    </row>
  </sheetData>
  <autoFilter ref="E7:E33"/>
  <mergeCells count="12">
    <mergeCell ref="A1:G1"/>
    <mergeCell ref="A4:C4"/>
    <mergeCell ref="F4:G4"/>
    <mergeCell ref="A5:B5"/>
    <mergeCell ref="D5:G5"/>
    <mergeCell ref="J6:L6"/>
    <mergeCell ref="I8:I9"/>
    <mergeCell ref="I11:I24"/>
    <mergeCell ref="A2:G2"/>
    <mergeCell ref="A3:G3"/>
    <mergeCell ref="A6:C6"/>
    <mergeCell ref="D6:F6"/>
  </mergeCells>
  <hyperlinks>
    <hyperlink ref="I8:I9" r:id="rId1" display="KAYIT FORMU WATSAPP GRUBUNA KATILMAK İÇİN TIKLAYINIZ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0"/>
  <sheetViews>
    <sheetView view="pageBreakPreview" topLeftCell="A3" zoomScaleNormal="90" zoomScaleSheetLayoutView="100" workbookViewId="0">
      <selection activeCell="M5" sqref="M5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5.85546875" customWidth="1"/>
    <col min="4" max="4" width="14.42578125" customWidth="1"/>
    <col min="5" max="5" width="29.5703125" customWidth="1"/>
    <col min="6" max="6" width="35.42578125" customWidth="1"/>
    <col min="7" max="7" width="22" customWidth="1"/>
    <col min="8" max="8" width="29.28515625" style="124" customWidth="1"/>
    <col min="9" max="12" width="16" hidden="1" customWidth="1"/>
    <col min="13" max="13" width="16" customWidth="1"/>
  </cols>
  <sheetData>
    <row r="1" spans="1:12" ht="100.5" customHeight="1" thickBot="1" x14ac:dyDescent="0.3">
      <c r="A1" s="269" t="s">
        <v>112</v>
      </c>
      <c r="B1" s="270"/>
      <c r="C1" s="270"/>
      <c r="D1" s="270"/>
      <c r="E1" s="270"/>
      <c r="F1" s="270"/>
      <c r="G1" s="270"/>
      <c r="H1" s="130"/>
      <c r="I1" s="131"/>
      <c r="J1" s="3"/>
      <c r="K1" s="4"/>
      <c r="L1" s="5"/>
    </row>
    <row r="2" spans="1:12" s="21" customFormat="1" ht="25.5" customHeight="1" x14ac:dyDescent="0.25">
      <c r="A2" s="244" t="s">
        <v>115</v>
      </c>
      <c r="B2" s="245"/>
      <c r="C2" s="245"/>
      <c r="D2" s="245"/>
      <c r="E2" s="245"/>
      <c r="F2" s="245"/>
      <c r="G2" s="246"/>
    </row>
    <row r="3" spans="1:12" s="19" customFormat="1" ht="22.5" customHeight="1" thickBot="1" x14ac:dyDescent="0.25">
      <c r="A3" s="247" t="s">
        <v>119</v>
      </c>
      <c r="B3" s="248"/>
      <c r="C3" s="248"/>
      <c r="D3" s="248"/>
      <c r="E3" s="248"/>
      <c r="F3" s="248"/>
      <c r="G3" s="248"/>
      <c r="H3" s="21"/>
      <c r="I3" s="133"/>
      <c r="J3" s="133"/>
    </row>
    <row r="4" spans="1:12" ht="30.75" customHeight="1" thickBot="1" x14ac:dyDescent="0.3">
      <c r="A4" s="265" t="s">
        <v>26</v>
      </c>
      <c r="B4" s="266"/>
      <c r="C4" s="71" t="s">
        <v>24</v>
      </c>
      <c r="D4" s="267" t="s">
        <v>121</v>
      </c>
      <c r="E4" s="268"/>
      <c r="F4" s="263" t="s">
        <v>8</v>
      </c>
      <c r="G4" s="264"/>
      <c r="H4" s="127"/>
      <c r="I4" s="34"/>
      <c r="J4" s="7"/>
      <c r="K4" s="8"/>
      <c r="L4" s="9"/>
    </row>
    <row r="5" spans="1:12" ht="38.25" customHeight="1" thickBot="1" x14ac:dyDescent="0.3">
      <c r="A5" s="237" t="s">
        <v>91</v>
      </c>
      <c r="B5" s="238"/>
      <c r="C5" s="126" t="s">
        <v>24</v>
      </c>
      <c r="D5" s="256" t="s">
        <v>157</v>
      </c>
      <c r="E5" s="240"/>
      <c r="F5" s="240"/>
      <c r="G5" s="241"/>
      <c r="I5" s="10"/>
      <c r="J5" s="10"/>
      <c r="K5" s="11"/>
      <c r="L5" s="12"/>
    </row>
    <row r="6" spans="1:12" ht="29.25" customHeight="1" thickBot="1" x14ac:dyDescent="0.3">
      <c r="A6" s="257" t="s">
        <v>9</v>
      </c>
      <c r="B6" s="258"/>
      <c r="C6" s="259"/>
      <c r="D6" s="260"/>
      <c r="E6" s="261"/>
      <c r="F6" s="262"/>
      <c r="G6" s="128" t="s">
        <v>118</v>
      </c>
      <c r="H6" s="125"/>
      <c r="I6" s="33"/>
      <c r="J6" s="235" t="s">
        <v>10</v>
      </c>
      <c r="K6" s="233"/>
      <c r="L6" s="234"/>
    </row>
    <row r="7" spans="1:12" ht="33.75" customHeight="1" thickBot="1" x14ac:dyDescent="0.3">
      <c r="A7" s="158" t="s">
        <v>11</v>
      </c>
      <c r="B7" s="159" t="s">
        <v>12</v>
      </c>
      <c r="C7" s="159" t="s">
        <v>13</v>
      </c>
      <c r="D7" s="160" t="s">
        <v>14</v>
      </c>
      <c r="E7" s="160" t="s">
        <v>15</v>
      </c>
      <c r="F7" s="160" t="s">
        <v>16</v>
      </c>
      <c r="G7" s="161" t="s">
        <v>108</v>
      </c>
      <c r="H7" s="128" t="s">
        <v>118</v>
      </c>
      <c r="I7" s="35" t="s">
        <v>18</v>
      </c>
      <c r="J7" s="13" t="s">
        <v>13</v>
      </c>
      <c r="K7" s="13" t="s">
        <v>14</v>
      </c>
      <c r="L7" s="13" t="s">
        <v>15</v>
      </c>
    </row>
    <row r="8" spans="1:12" ht="30.75" customHeight="1" x14ac:dyDescent="0.25">
      <c r="A8" s="173">
        <v>1</v>
      </c>
      <c r="B8" s="174"/>
      <c r="C8" s="174"/>
      <c r="D8" s="175"/>
      <c r="E8" s="176"/>
      <c r="F8" s="177"/>
      <c r="G8" s="178" t="s">
        <v>142</v>
      </c>
      <c r="H8" s="254" t="s">
        <v>110</v>
      </c>
      <c r="I8" s="82" t="s">
        <v>93</v>
      </c>
      <c r="J8" s="1"/>
      <c r="K8" s="1"/>
      <c r="L8" s="17"/>
    </row>
    <row r="9" spans="1:12" ht="30.75" customHeight="1" thickBot="1" x14ac:dyDescent="0.3">
      <c r="A9" s="179">
        <v>2</v>
      </c>
      <c r="B9" s="180"/>
      <c r="C9" s="180"/>
      <c r="D9" s="181"/>
      <c r="E9" s="182"/>
      <c r="F9" s="183"/>
      <c r="G9" s="184" t="s">
        <v>143</v>
      </c>
      <c r="H9" s="255"/>
      <c r="I9" s="36" t="s">
        <v>25</v>
      </c>
      <c r="J9" s="1"/>
      <c r="K9" s="1"/>
      <c r="L9" s="17"/>
    </row>
    <row r="10" spans="1:12" ht="30.75" customHeight="1" x14ac:dyDescent="0.25">
      <c r="A10" s="179">
        <v>3</v>
      </c>
      <c r="B10" s="180"/>
      <c r="C10" s="180"/>
      <c r="D10" s="181"/>
      <c r="E10" s="182"/>
      <c r="F10" s="183"/>
      <c r="G10" s="184" t="s">
        <v>144</v>
      </c>
      <c r="H10" s="121"/>
      <c r="I10" s="36" t="s">
        <v>25</v>
      </c>
      <c r="J10" s="1"/>
      <c r="K10" s="1"/>
      <c r="L10" s="17"/>
    </row>
    <row r="11" spans="1:12" ht="30.75" customHeight="1" x14ac:dyDescent="0.25">
      <c r="A11" s="179">
        <v>4</v>
      </c>
      <c r="B11" s="180"/>
      <c r="C11" s="180"/>
      <c r="D11" s="181"/>
      <c r="E11" s="182"/>
      <c r="F11" s="183"/>
      <c r="G11" s="184" t="s">
        <v>19</v>
      </c>
      <c r="H11" s="231" t="s">
        <v>111</v>
      </c>
      <c r="I11" s="36" t="s">
        <v>25</v>
      </c>
      <c r="J11" s="1"/>
      <c r="K11" s="1"/>
      <c r="L11" s="17"/>
    </row>
    <row r="12" spans="1:12" ht="30.75" customHeight="1" x14ac:dyDescent="0.25">
      <c r="A12" s="179">
        <v>5</v>
      </c>
      <c r="B12" s="180"/>
      <c r="C12" s="180"/>
      <c r="D12" s="185"/>
      <c r="E12" s="182"/>
      <c r="F12" s="183"/>
      <c r="G12" s="186" t="s">
        <v>20</v>
      </c>
      <c r="H12" s="231"/>
      <c r="I12" s="36" t="s">
        <v>25</v>
      </c>
      <c r="J12" s="1"/>
      <c r="K12" s="1"/>
      <c r="L12" s="17"/>
    </row>
    <row r="13" spans="1:12" ht="30.75" customHeight="1" x14ac:dyDescent="0.25">
      <c r="A13" s="179">
        <v>6</v>
      </c>
      <c r="B13" s="180"/>
      <c r="C13" s="180"/>
      <c r="D13" s="185"/>
      <c r="E13" s="182"/>
      <c r="F13" s="183"/>
      <c r="G13" s="186" t="s">
        <v>155</v>
      </c>
      <c r="H13" s="231"/>
      <c r="I13" s="36" t="s">
        <v>25</v>
      </c>
      <c r="J13" s="1"/>
      <c r="K13" s="1"/>
      <c r="L13" s="17"/>
    </row>
    <row r="14" spans="1:12" ht="30.75" customHeight="1" x14ac:dyDescent="0.25">
      <c r="A14" s="179">
        <v>7</v>
      </c>
      <c r="B14" s="180"/>
      <c r="C14" s="180"/>
      <c r="D14" s="185"/>
      <c r="E14" s="182"/>
      <c r="F14" s="183"/>
      <c r="G14" s="186" t="s">
        <v>156</v>
      </c>
      <c r="H14" s="231"/>
      <c r="I14" s="36" t="s">
        <v>25</v>
      </c>
      <c r="J14" s="1"/>
      <c r="K14" s="1"/>
      <c r="L14" s="17"/>
    </row>
    <row r="15" spans="1:12" ht="30.75" customHeight="1" x14ac:dyDescent="0.25">
      <c r="A15" s="179">
        <v>8</v>
      </c>
      <c r="B15" s="180"/>
      <c r="C15" s="180"/>
      <c r="D15" s="185"/>
      <c r="E15" s="182"/>
      <c r="F15" s="183"/>
      <c r="G15" s="186" t="s">
        <v>154</v>
      </c>
      <c r="H15" s="231"/>
      <c r="I15" s="36" t="s">
        <v>25</v>
      </c>
      <c r="J15" s="1"/>
      <c r="K15" s="1"/>
      <c r="L15" s="17"/>
    </row>
    <row r="16" spans="1:12" ht="30.75" customHeight="1" x14ac:dyDescent="0.25">
      <c r="A16" s="179">
        <v>9</v>
      </c>
      <c r="B16" s="187"/>
      <c r="C16" s="187"/>
      <c r="D16" s="187"/>
      <c r="E16" s="187"/>
      <c r="F16" s="183"/>
      <c r="G16" s="184" t="s">
        <v>146</v>
      </c>
      <c r="H16" s="231"/>
      <c r="I16" s="36"/>
      <c r="J16" s="1"/>
      <c r="K16" s="1"/>
      <c r="L16" s="17"/>
    </row>
    <row r="17" spans="1:12" ht="30.75" customHeight="1" x14ac:dyDescent="0.25">
      <c r="A17" s="179">
        <v>10</v>
      </c>
      <c r="B17" s="180"/>
      <c r="C17" s="180"/>
      <c r="D17" s="185"/>
      <c r="E17" s="182"/>
      <c r="F17" s="183"/>
      <c r="G17" s="186" t="s">
        <v>147</v>
      </c>
      <c r="H17" s="231"/>
      <c r="I17" s="36" t="s">
        <v>25</v>
      </c>
      <c r="J17" s="1"/>
      <c r="K17" s="1"/>
      <c r="L17" s="17"/>
    </row>
    <row r="18" spans="1:12" ht="30.75" customHeight="1" x14ac:dyDescent="0.25">
      <c r="A18" s="179">
        <v>11</v>
      </c>
      <c r="B18" s="180"/>
      <c r="C18" s="180"/>
      <c r="D18" s="185"/>
      <c r="E18" s="182"/>
      <c r="F18" s="183"/>
      <c r="G18" s="186" t="s">
        <v>148</v>
      </c>
      <c r="H18" s="231"/>
      <c r="I18" s="36" t="s">
        <v>25</v>
      </c>
      <c r="J18" s="1"/>
      <c r="K18" s="1"/>
      <c r="L18" s="17"/>
    </row>
    <row r="19" spans="1:12" ht="30.75" customHeight="1" x14ac:dyDescent="0.25">
      <c r="A19" s="179">
        <v>12</v>
      </c>
      <c r="B19" s="180"/>
      <c r="C19" s="180"/>
      <c r="D19" s="185"/>
      <c r="E19" s="182"/>
      <c r="F19" s="183"/>
      <c r="G19" s="186" t="s">
        <v>149</v>
      </c>
      <c r="H19" s="231"/>
      <c r="I19" s="36" t="s">
        <v>25</v>
      </c>
      <c r="J19" s="1"/>
      <c r="K19" s="1"/>
      <c r="L19" s="17"/>
    </row>
    <row r="20" spans="1:12" ht="30.75" customHeight="1" x14ac:dyDescent="0.25">
      <c r="A20" s="179">
        <v>13</v>
      </c>
      <c r="B20" s="180"/>
      <c r="C20" s="180"/>
      <c r="D20" s="185"/>
      <c r="E20" s="182"/>
      <c r="F20" s="183"/>
      <c r="G20" s="186" t="s">
        <v>23</v>
      </c>
      <c r="H20" s="231"/>
      <c r="I20" s="36" t="s">
        <v>25</v>
      </c>
      <c r="J20" s="1"/>
      <c r="K20" s="1"/>
      <c r="L20" s="17"/>
    </row>
    <row r="21" spans="1:12" ht="30.75" customHeight="1" x14ac:dyDescent="0.25">
      <c r="A21" s="179">
        <v>14</v>
      </c>
      <c r="B21" s="180"/>
      <c r="C21" s="180"/>
      <c r="D21" s="185"/>
      <c r="E21" s="182"/>
      <c r="F21" s="183"/>
      <c r="G21" s="186" t="s">
        <v>150</v>
      </c>
      <c r="H21" s="231"/>
      <c r="I21" s="36" t="s">
        <v>25</v>
      </c>
      <c r="J21" s="1"/>
      <c r="K21" s="1"/>
      <c r="L21" s="17"/>
    </row>
    <row r="22" spans="1:12" ht="30.75" customHeight="1" x14ac:dyDescent="0.25">
      <c r="A22" s="179">
        <v>15</v>
      </c>
      <c r="B22" s="180"/>
      <c r="C22" s="180"/>
      <c r="D22" s="185"/>
      <c r="E22" s="182"/>
      <c r="F22" s="183"/>
      <c r="G22" s="186" t="s">
        <v>21</v>
      </c>
      <c r="H22" s="231"/>
      <c r="I22" s="36" t="s">
        <v>25</v>
      </c>
      <c r="J22" s="1"/>
      <c r="K22" s="1"/>
      <c r="L22" s="17"/>
    </row>
    <row r="23" spans="1:12" ht="30.75" customHeight="1" x14ac:dyDescent="0.25">
      <c r="A23" s="179">
        <v>16</v>
      </c>
      <c r="B23" s="180"/>
      <c r="C23" s="180"/>
      <c r="D23" s="185"/>
      <c r="E23" s="182"/>
      <c r="F23" s="183"/>
      <c r="G23" s="186" t="s">
        <v>151</v>
      </c>
      <c r="H23" s="231"/>
      <c r="I23" s="36" t="s">
        <v>25</v>
      </c>
      <c r="J23" s="1"/>
      <c r="K23" s="1"/>
      <c r="L23" s="17"/>
    </row>
    <row r="24" spans="1:12" ht="30.75" customHeight="1" x14ac:dyDescent="0.25">
      <c r="A24" s="199">
        <v>17</v>
      </c>
      <c r="B24" s="200"/>
      <c r="C24" s="200"/>
      <c r="D24" s="201"/>
      <c r="E24" s="202"/>
      <c r="F24" s="203"/>
      <c r="G24" s="204" t="s">
        <v>152</v>
      </c>
      <c r="H24" s="231"/>
      <c r="I24" s="36" t="s">
        <v>25</v>
      </c>
      <c r="J24" s="1"/>
      <c r="K24" s="1"/>
      <c r="L24" s="17"/>
    </row>
    <row r="25" spans="1:12" ht="30.75" customHeight="1" x14ac:dyDescent="0.25">
      <c r="A25" s="172">
        <v>1</v>
      </c>
      <c r="B25" s="162"/>
      <c r="C25" s="162"/>
      <c r="D25" s="163"/>
      <c r="E25" s="164"/>
      <c r="F25" s="165"/>
      <c r="G25" s="114" t="s">
        <v>153</v>
      </c>
      <c r="H25" s="122"/>
      <c r="I25" s="36" t="s">
        <v>25</v>
      </c>
      <c r="J25" s="1"/>
      <c r="K25" s="1"/>
      <c r="L25" s="17"/>
    </row>
    <row r="26" spans="1:12" ht="30.75" customHeight="1" x14ac:dyDescent="0.25">
      <c r="A26" s="172">
        <v>2</v>
      </c>
      <c r="B26" s="162"/>
      <c r="C26" s="162"/>
      <c r="D26" s="163"/>
      <c r="E26" s="164"/>
      <c r="F26" s="165"/>
      <c r="G26" s="114" t="s">
        <v>153</v>
      </c>
      <c r="H26" s="122"/>
      <c r="I26" s="36" t="s">
        <v>25</v>
      </c>
      <c r="J26" s="1"/>
      <c r="K26" s="1"/>
      <c r="L26" s="17"/>
    </row>
    <row r="27" spans="1:12" ht="30.75" customHeight="1" x14ac:dyDescent="0.25">
      <c r="A27" s="172">
        <v>3</v>
      </c>
      <c r="B27" s="162"/>
      <c r="C27" s="162"/>
      <c r="D27" s="163"/>
      <c r="E27" s="164"/>
      <c r="F27" s="165"/>
      <c r="G27" s="114" t="s">
        <v>153</v>
      </c>
      <c r="H27" s="122"/>
      <c r="I27" s="36" t="s">
        <v>25</v>
      </c>
      <c r="J27" s="1"/>
      <c r="K27" s="1"/>
      <c r="L27" s="17"/>
    </row>
    <row r="28" spans="1:12" ht="30.75" customHeight="1" x14ac:dyDescent="0.25">
      <c r="A28" s="172">
        <v>4</v>
      </c>
      <c r="B28" s="162"/>
      <c r="C28" s="162"/>
      <c r="D28" s="166"/>
      <c r="E28" s="164"/>
      <c r="F28" s="165"/>
      <c r="G28" s="114" t="s">
        <v>153</v>
      </c>
      <c r="H28" s="122"/>
      <c r="I28" s="36" t="s">
        <v>25</v>
      </c>
      <c r="J28" s="1"/>
      <c r="K28" s="1"/>
      <c r="L28" s="17"/>
    </row>
    <row r="29" spans="1:12" ht="30.75" customHeight="1" x14ac:dyDescent="0.25">
      <c r="A29" s="172">
        <v>5</v>
      </c>
      <c r="B29" s="195"/>
      <c r="C29" s="195"/>
      <c r="D29" s="196"/>
      <c r="E29" s="197"/>
      <c r="F29" s="198"/>
      <c r="G29" s="114" t="s">
        <v>153</v>
      </c>
      <c r="H29" s="122"/>
      <c r="I29" s="37"/>
      <c r="J29" s="23"/>
      <c r="K29" s="23"/>
      <c r="L29" s="24"/>
    </row>
    <row r="30" spans="1:12" ht="30.75" customHeight="1" thickBot="1" x14ac:dyDescent="0.3">
      <c r="A30" s="172">
        <v>6</v>
      </c>
      <c r="B30" s="167"/>
      <c r="C30" s="167"/>
      <c r="D30" s="168"/>
      <c r="E30" s="169"/>
      <c r="F30" s="170"/>
      <c r="G30" s="171" t="s">
        <v>153</v>
      </c>
      <c r="H30" s="122"/>
      <c r="I30" s="37" t="s">
        <v>25</v>
      </c>
      <c r="J30" s="23"/>
      <c r="K30" s="23"/>
      <c r="L30" s="24"/>
    </row>
    <row r="31" spans="1:12" ht="21" customHeight="1" x14ac:dyDescent="0.25">
      <c r="E31" s="20" t="s">
        <v>22</v>
      </c>
      <c r="F31" s="21"/>
      <c r="H31" s="122"/>
    </row>
    <row r="32" spans="1:12" ht="21" customHeight="1" x14ac:dyDescent="0.25">
      <c r="E32" s="20" t="s">
        <v>3</v>
      </c>
      <c r="F32" s="21"/>
      <c r="H32" s="122"/>
    </row>
    <row r="33" spans="5:8" ht="15" customHeight="1" x14ac:dyDescent="0.25">
      <c r="E33" s="20" t="s">
        <v>2</v>
      </c>
      <c r="H33" s="122"/>
    </row>
    <row r="34" spans="5:8" ht="15" customHeight="1" x14ac:dyDescent="0.25">
      <c r="H34" s="122"/>
    </row>
    <row r="35" spans="5:8" ht="15" customHeight="1" x14ac:dyDescent="0.25">
      <c r="H35" s="123"/>
    </row>
    <row r="36" spans="5:8" ht="15" customHeight="1" x14ac:dyDescent="0.25">
      <c r="H36" s="123"/>
    </row>
    <row r="37" spans="5:8" ht="15" customHeight="1" x14ac:dyDescent="0.25">
      <c r="H37" s="123"/>
    </row>
    <row r="38" spans="5:8" ht="15" customHeight="1" x14ac:dyDescent="0.25">
      <c r="H38" s="123"/>
    </row>
    <row r="39" spans="5:8" ht="15" customHeight="1" x14ac:dyDescent="0.25">
      <c r="H39" s="123"/>
    </row>
    <row r="40" spans="5:8" ht="15" customHeight="1" x14ac:dyDescent="0.25">
      <c r="H40" s="123"/>
    </row>
  </sheetData>
  <autoFilter ref="E7:E33"/>
  <mergeCells count="13">
    <mergeCell ref="F4:G4"/>
    <mergeCell ref="A4:B4"/>
    <mergeCell ref="A5:B5"/>
    <mergeCell ref="D4:E4"/>
    <mergeCell ref="A1:G1"/>
    <mergeCell ref="A2:G2"/>
    <mergeCell ref="A3:G3"/>
    <mergeCell ref="H8:H9"/>
    <mergeCell ref="H11:H24"/>
    <mergeCell ref="D5:G5"/>
    <mergeCell ref="J6:L6"/>
    <mergeCell ref="A6:C6"/>
    <mergeCell ref="D6:F6"/>
  </mergeCells>
  <phoneticPr fontId="0" type="noConversion"/>
  <hyperlinks>
    <hyperlink ref="H8:H9" r:id="rId1" display="KAYIT FORMU WATSAPP GRUBUNA KATILMAK İÇİN TIKLAYINIZ"/>
  </hyperlinks>
  <pageMargins left="0.70866141732283472" right="0.70866141732283472" top="0.74803149606299213" bottom="0.74803149606299213" header="0.31496062992125984" footer="0.31496062992125984"/>
  <pageSetup paperSize="9" scale="47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71"/>
  <sheetViews>
    <sheetView view="pageBreakPreview" topLeftCell="A9" zoomScaleNormal="100" zoomScaleSheetLayoutView="100" workbookViewId="0">
      <selection activeCell="H17" sqref="H17"/>
    </sheetView>
  </sheetViews>
  <sheetFormatPr defaultRowHeight="15.75" x14ac:dyDescent="0.25"/>
  <cols>
    <col min="1" max="3" width="11.28515625" style="49" customWidth="1"/>
    <col min="4" max="4" width="12.85546875" style="49" customWidth="1"/>
    <col min="5" max="5" width="71.7109375" style="49" bestFit="1" customWidth="1"/>
    <col min="6" max="6" width="16" style="49" customWidth="1"/>
    <col min="7" max="7" width="6.28515625" style="48" customWidth="1"/>
    <col min="8" max="8" width="4.28515625" style="49" customWidth="1"/>
    <col min="9" max="9" width="10.85546875" style="49" customWidth="1"/>
    <col min="10" max="10" width="15.28515625" style="49" customWidth="1"/>
    <col min="11" max="11" width="16" style="49" customWidth="1"/>
    <col min="12" max="12" width="9.140625" style="49"/>
    <col min="13" max="13" width="26.85546875" style="49" customWidth="1"/>
    <col min="14" max="16384" width="9.140625" style="49"/>
  </cols>
  <sheetData>
    <row r="1" spans="1:11" ht="16.5" customHeight="1" x14ac:dyDescent="0.25">
      <c r="A1" s="46"/>
      <c r="B1" s="46"/>
      <c r="C1" s="47" t="s">
        <v>31</v>
      </c>
      <c r="D1" s="46"/>
      <c r="E1" s="46"/>
      <c r="F1" s="46"/>
      <c r="I1" s="50">
        <v>1.3888888888888888E-2</v>
      </c>
      <c r="J1" s="50">
        <v>6.9444444444444441E-3</v>
      </c>
      <c r="K1" s="50">
        <v>6.9444444444444447E-4</v>
      </c>
    </row>
    <row r="2" spans="1:11" ht="16.5" customHeight="1" x14ac:dyDescent="0.25">
      <c r="A2" s="46"/>
      <c r="B2" s="46"/>
      <c r="C2" s="46"/>
      <c r="D2" s="47" t="s">
        <v>37</v>
      </c>
      <c r="E2" s="46"/>
      <c r="F2" s="46"/>
      <c r="I2" s="50">
        <v>1.3888888888888888E-2</v>
      </c>
      <c r="J2" s="50">
        <v>6.9444444444444441E-3</v>
      </c>
      <c r="K2" s="50">
        <v>6.9444444444444441E-3</v>
      </c>
    </row>
    <row r="3" spans="1:11" ht="16.5" customHeight="1" x14ac:dyDescent="0.25">
      <c r="A3" s="271" t="s">
        <v>89</v>
      </c>
      <c r="B3" s="272"/>
      <c r="C3" s="272"/>
      <c r="D3" s="273"/>
      <c r="E3" s="47" t="s">
        <v>86</v>
      </c>
      <c r="F3" s="46"/>
      <c r="I3" s="50">
        <v>1.3888888888888888E-2</v>
      </c>
      <c r="J3" s="50">
        <v>6.9444444444444441E-3</v>
      </c>
      <c r="K3" s="50">
        <v>6.9444444444444441E-3</v>
      </c>
    </row>
    <row r="4" spans="1:11" ht="16.5" customHeight="1" x14ac:dyDescent="0.25">
      <c r="A4" s="274" t="s">
        <v>90</v>
      </c>
      <c r="B4" s="275"/>
      <c r="C4" s="276"/>
      <c r="D4" s="79" t="s">
        <v>88</v>
      </c>
      <c r="E4" s="80">
        <v>44992</v>
      </c>
      <c r="F4" s="46"/>
      <c r="I4" s="50">
        <v>1.3888888888888888E-2</v>
      </c>
      <c r="J4" s="50">
        <v>6.9444444444444441E-3</v>
      </c>
      <c r="K4" s="50">
        <v>6.9444444444444441E-3</v>
      </c>
    </row>
    <row r="5" spans="1:11" ht="16.5" customHeight="1" x14ac:dyDescent="0.25">
      <c r="A5" s="46"/>
      <c r="B5" s="46"/>
      <c r="C5" s="46"/>
      <c r="D5" s="47" t="s">
        <v>84</v>
      </c>
      <c r="E5" s="51" t="s">
        <v>38</v>
      </c>
      <c r="F5" s="46"/>
      <c r="I5" s="50">
        <v>1.3888888888888888E-2</v>
      </c>
      <c r="J5" s="50">
        <v>6.9444444444444441E-3</v>
      </c>
    </row>
    <row r="6" spans="1:11" ht="32.25" customHeight="1" x14ac:dyDescent="0.25">
      <c r="A6" s="46"/>
      <c r="B6" s="46"/>
      <c r="C6" s="46"/>
      <c r="D6" s="77">
        <v>0.625</v>
      </c>
      <c r="E6" s="76" t="s">
        <v>85</v>
      </c>
      <c r="F6" s="46"/>
    </row>
    <row r="7" spans="1:11" ht="16.5" customHeight="1" x14ac:dyDescent="0.25">
      <c r="A7" s="46"/>
      <c r="B7" s="46"/>
      <c r="C7" s="46"/>
      <c r="D7" s="47" t="s">
        <v>87</v>
      </c>
      <c r="E7" s="51" t="s">
        <v>39</v>
      </c>
      <c r="F7" s="46"/>
    </row>
    <row r="8" spans="1:11" ht="17.25" customHeight="1" x14ac:dyDescent="0.25">
      <c r="A8" s="46"/>
      <c r="B8" s="46"/>
      <c r="C8" s="46"/>
      <c r="D8" s="46"/>
      <c r="E8" s="45">
        <v>44994</v>
      </c>
      <c r="F8" s="46"/>
    </row>
    <row r="9" spans="1:11" s="53" customFormat="1" ht="36.75" customHeight="1" x14ac:dyDescent="0.25">
      <c r="A9" s="68" t="s">
        <v>83</v>
      </c>
      <c r="B9" s="68" t="s">
        <v>32</v>
      </c>
      <c r="C9" s="68" t="s">
        <v>33</v>
      </c>
      <c r="D9" s="68" t="s">
        <v>34</v>
      </c>
      <c r="E9" s="69" t="s">
        <v>81</v>
      </c>
      <c r="F9" s="69" t="s">
        <v>82</v>
      </c>
      <c r="G9" s="52"/>
    </row>
    <row r="10" spans="1:11" ht="19.5" customHeight="1" x14ac:dyDescent="0.25">
      <c r="A10" s="54">
        <f t="shared" ref="A10:A34" si="0">D10-I10</f>
        <v>0.39583333333333337</v>
      </c>
      <c r="B10" s="54">
        <f>A10+J10</f>
        <v>0.40277777777777779</v>
      </c>
      <c r="C10" s="54">
        <f>B10+K10</f>
        <v>0.40347222222222223</v>
      </c>
      <c r="D10" s="54">
        <v>0.41666666666666669</v>
      </c>
      <c r="E10" s="81" t="s">
        <v>92</v>
      </c>
      <c r="F10" s="55" t="s">
        <v>41</v>
      </c>
      <c r="G10" s="48">
        <v>1</v>
      </c>
      <c r="I10" s="50">
        <v>2.0833333333333332E-2</v>
      </c>
      <c r="J10" s="50">
        <v>6.9444444444444441E-3</v>
      </c>
      <c r="K10" s="50">
        <v>6.9444444444444447E-4</v>
      </c>
    </row>
    <row r="11" spans="1:11" ht="19.5" customHeight="1" x14ac:dyDescent="0.25">
      <c r="A11" s="56">
        <f t="shared" si="0"/>
        <v>0.40972222222222227</v>
      </c>
      <c r="B11" s="56">
        <f>A11+J11</f>
        <v>0.41666666666666669</v>
      </c>
      <c r="C11" s="56">
        <f>B11+K11</f>
        <v>0.41736111111111113</v>
      </c>
      <c r="D11" s="56">
        <v>0.43055555555555558</v>
      </c>
      <c r="E11" s="58" t="s">
        <v>42</v>
      </c>
      <c r="F11" s="58" t="s">
        <v>43</v>
      </c>
      <c r="G11" s="48">
        <v>2</v>
      </c>
      <c r="I11" s="50">
        <v>2.0833333333333332E-2</v>
      </c>
      <c r="J11" s="50">
        <v>6.9444444444444441E-3</v>
      </c>
      <c r="K11" s="50">
        <v>6.9444444444444447E-4</v>
      </c>
    </row>
    <row r="12" spans="1:11" ht="19.5" customHeight="1" x14ac:dyDescent="0.25">
      <c r="A12" s="56">
        <f t="shared" si="0"/>
        <v>0.59027777777777779</v>
      </c>
      <c r="B12" s="56">
        <f t="shared" ref="B12:B34" si="1">A12+J12</f>
        <v>0.59722222222222221</v>
      </c>
      <c r="C12" s="56">
        <f>B12+K1</f>
        <v>0.59791666666666665</v>
      </c>
      <c r="D12" s="56">
        <v>0.60416666666666663</v>
      </c>
      <c r="E12" s="58" t="s">
        <v>44</v>
      </c>
      <c r="F12" s="58" t="s">
        <v>45</v>
      </c>
      <c r="G12" s="48">
        <v>3</v>
      </c>
      <c r="I12" s="50">
        <v>1.3888888888888888E-2</v>
      </c>
      <c r="J12" s="50">
        <v>6.9444444444444441E-3</v>
      </c>
      <c r="K12" s="50">
        <v>6.9444444444444441E-3</v>
      </c>
    </row>
    <row r="13" spans="1:11" ht="19.5" customHeight="1" x14ac:dyDescent="0.25">
      <c r="A13" s="54">
        <f t="shared" si="0"/>
        <v>0.59722222222222221</v>
      </c>
      <c r="B13" s="54">
        <f t="shared" si="1"/>
        <v>0.60416666666666663</v>
      </c>
      <c r="C13" s="54">
        <f>B13+K2</f>
        <v>0.61111111111111105</v>
      </c>
      <c r="D13" s="54">
        <v>0.61111111111111105</v>
      </c>
      <c r="E13" s="55" t="s">
        <v>46</v>
      </c>
      <c r="F13" s="55" t="s">
        <v>47</v>
      </c>
      <c r="G13" s="48">
        <v>4</v>
      </c>
      <c r="I13" s="50">
        <v>1.3888888888888888E-2</v>
      </c>
      <c r="J13" s="50">
        <v>6.9444444444444441E-3</v>
      </c>
      <c r="K13" s="50">
        <v>6.9444444444444441E-3</v>
      </c>
    </row>
    <row r="14" spans="1:11" ht="19.5" customHeight="1" x14ac:dyDescent="0.25">
      <c r="A14" s="56">
        <f t="shared" si="0"/>
        <v>0.41666666666666669</v>
      </c>
      <c r="B14" s="56">
        <f t="shared" si="1"/>
        <v>0.4236111111111111</v>
      </c>
      <c r="C14" s="56">
        <f>B14+K14</f>
        <v>0.42430555555555555</v>
      </c>
      <c r="D14" s="57" t="s">
        <v>35</v>
      </c>
      <c r="E14" s="58" t="s">
        <v>48</v>
      </c>
      <c r="F14" s="58" t="s">
        <v>43</v>
      </c>
      <c r="G14" s="48">
        <v>5</v>
      </c>
      <c r="I14" s="50">
        <v>2.0833333333333332E-2</v>
      </c>
      <c r="J14" s="50">
        <v>6.9444444444444441E-3</v>
      </c>
      <c r="K14" s="50">
        <v>6.9444444444444447E-4</v>
      </c>
    </row>
    <row r="15" spans="1:11" ht="19.5" customHeight="1" x14ac:dyDescent="0.25">
      <c r="A15" s="54">
        <f t="shared" si="0"/>
        <v>0.60416666666666663</v>
      </c>
      <c r="B15" s="54">
        <f t="shared" si="1"/>
        <v>0.61111111111111105</v>
      </c>
      <c r="C15" s="54">
        <f>B15+K15</f>
        <v>0.61180555555555549</v>
      </c>
      <c r="D15" s="54">
        <v>0.625</v>
      </c>
      <c r="E15" s="55" t="s">
        <v>49</v>
      </c>
      <c r="F15" s="55" t="s">
        <v>47</v>
      </c>
      <c r="G15" s="48">
        <v>6</v>
      </c>
      <c r="I15" s="50">
        <v>2.0833333333333332E-2</v>
      </c>
      <c r="J15" s="50">
        <v>6.9444444444444441E-3</v>
      </c>
      <c r="K15" s="50">
        <v>6.9444444444444447E-4</v>
      </c>
    </row>
    <row r="16" spans="1:11" ht="19.5" customHeight="1" x14ac:dyDescent="0.25">
      <c r="A16" s="56">
        <f t="shared" si="0"/>
        <v>0.625</v>
      </c>
      <c r="B16" s="56">
        <f t="shared" si="1"/>
        <v>0.63194444444444442</v>
      </c>
      <c r="C16" s="56">
        <f>B16+K16</f>
        <v>0.63263888888888886</v>
      </c>
      <c r="D16" s="56">
        <v>0.64583333333333337</v>
      </c>
      <c r="E16" s="58" t="s">
        <v>48</v>
      </c>
      <c r="F16" s="58" t="s">
        <v>45</v>
      </c>
      <c r="G16" s="48">
        <v>7</v>
      </c>
      <c r="I16" s="50">
        <v>2.0833333333333332E-2</v>
      </c>
      <c r="J16" s="50">
        <v>6.9444444444444441E-3</v>
      </c>
      <c r="K16" s="50">
        <v>6.9444444444444447E-4</v>
      </c>
    </row>
    <row r="17" spans="1:11" ht="19.5" customHeight="1" x14ac:dyDescent="0.25">
      <c r="A17" s="56">
        <f t="shared" si="0"/>
        <v>0.4236111111111111</v>
      </c>
      <c r="B17" s="56">
        <f t="shared" si="1"/>
        <v>0.43055555555555552</v>
      </c>
      <c r="C17" s="56">
        <f>B17+K6</f>
        <v>0.43055555555555552</v>
      </c>
      <c r="D17" s="56">
        <v>0.4375</v>
      </c>
      <c r="E17" s="58" t="s">
        <v>44</v>
      </c>
      <c r="F17" s="58" t="s">
        <v>43</v>
      </c>
      <c r="G17" s="48">
        <v>8</v>
      </c>
      <c r="I17" s="50">
        <v>1.3888888888888888E-2</v>
      </c>
      <c r="J17" s="50">
        <v>6.9444444444444441E-3</v>
      </c>
      <c r="K17" s="50">
        <v>6.9444444444444441E-3</v>
      </c>
    </row>
    <row r="18" spans="1:11" ht="19.5" customHeight="1" x14ac:dyDescent="0.25">
      <c r="A18" s="54">
        <f t="shared" si="0"/>
        <v>0.4236111111111111</v>
      </c>
      <c r="B18" s="54">
        <f t="shared" si="1"/>
        <v>0.43055555555555552</v>
      </c>
      <c r="C18" s="54">
        <f>B18+K18</f>
        <v>0.43749999999999994</v>
      </c>
      <c r="D18" s="54">
        <v>0.44444444444444442</v>
      </c>
      <c r="E18" s="55" t="s">
        <v>49</v>
      </c>
      <c r="F18" s="55" t="s">
        <v>41</v>
      </c>
      <c r="G18" s="48">
        <v>9</v>
      </c>
      <c r="I18" s="50">
        <v>2.0833333333333332E-2</v>
      </c>
      <c r="J18" s="50">
        <v>6.9444444444444441E-3</v>
      </c>
      <c r="K18" s="50">
        <v>6.9444444444444441E-3</v>
      </c>
    </row>
    <row r="19" spans="1:11" ht="19.5" customHeight="1" x14ac:dyDescent="0.25">
      <c r="A19" s="56">
        <f t="shared" si="0"/>
        <v>0.63888888888888895</v>
      </c>
      <c r="B19" s="56">
        <f t="shared" si="1"/>
        <v>0.64583333333333337</v>
      </c>
      <c r="C19" s="56">
        <f>B19+K8</f>
        <v>0.64583333333333337</v>
      </c>
      <c r="D19" s="56">
        <v>0.65277777777777779</v>
      </c>
      <c r="E19" s="58" t="s">
        <v>50</v>
      </c>
      <c r="F19" s="58" t="s">
        <v>45</v>
      </c>
      <c r="G19" s="48">
        <v>10</v>
      </c>
      <c r="I19" s="50">
        <v>1.3888888888888888E-2</v>
      </c>
      <c r="J19" s="50">
        <v>6.9444444444444441E-3</v>
      </c>
      <c r="K19" s="50">
        <v>6.9444444444444447E-4</v>
      </c>
    </row>
    <row r="20" spans="1:11" ht="19.5" customHeight="1" x14ac:dyDescent="0.25">
      <c r="A20" s="54">
        <f t="shared" si="0"/>
        <v>0.4236111111111111</v>
      </c>
      <c r="B20" s="54">
        <f t="shared" si="1"/>
        <v>0.43055555555555552</v>
      </c>
      <c r="C20" s="54">
        <f>B20+K9</f>
        <v>0.43055555555555552</v>
      </c>
      <c r="D20" s="54">
        <v>0.44444444444444442</v>
      </c>
      <c r="E20" s="55" t="s">
        <v>51</v>
      </c>
      <c r="F20" s="55" t="s">
        <v>41</v>
      </c>
      <c r="G20" s="48">
        <v>11</v>
      </c>
      <c r="I20" s="50">
        <v>2.0833333333333332E-2</v>
      </c>
      <c r="J20" s="50">
        <v>6.9444444444444441E-3</v>
      </c>
      <c r="K20" s="50">
        <v>6.9444444444444447E-4</v>
      </c>
    </row>
    <row r="21" spans="1:11" ht="19.5" customHeight="1" x14ac:dyDescent="0.25">
      <c r="A21" s="54">
        <f t="shared" si="0"/>
        <v>0.43055555555555558</v>
      </c>
      <c r="B21" s="54">
        <f t="shared" si="1"/>
        <v>0.4375</v>
      </c>
      <c r="C21" s="54">
        <f>B21+K21</f>
        <v>0.43819444444444444</v>
      </c>
      <c r="D21" s="54">
        <v>0.4513888888888889</v>
      </c>
      <c r="E21" s="55" t="s">
        <v>52</v>
      </c>
      <c r="F21" s="55" t="s">
        <v>41</v>
      </c>
      <c r="G21" s="48">
        <v>12</v>
      </c>
      <c r="I21" s="50">
        <v>2.0833333333333332E-2</v>
      </c>
      <c r="J21" s="50">
        <v>6.9444444444444441E-3</v>
      </c>
      <c r="K21" s="50">
        <v>6.9444444444444447E-4</v>
      </c>
    </row>
    <row r="22" spans="1:11" ht="19.5" customHeight="1" x14ac:dyDescent="0.25">
      <c r="A22" s="56">
        <f t="shared" si="0"/>
        <v>0.4375</v>
      </c>
      <c r="B22" s="56">
        <f t="shared" si="1"/>
        <v>0.44444444444444442</v>
      </c>
      <c r="C22" s="56">
        <f>B22+K22</f>
        <v>0.44513888888888886</v>
      </c>
      <c r="D22" s="56">
        <v>0.45833333333333331</v>
      </c>
      <c r="E22" s="58" t="s">
        <v>53</v>
      </c>
      <c r="F22" s="58" t="s">
        <v>43</v>
      </c>
      <c r="G22" s="48">
        <v>13</v>
      </c>
      <c r="I22" s="50">
        <v>2.0833333333333332E-2</v>
      </c>
      <c r="J22" s="50">
        <v>6.9444444444444441E-3</v>
      </c>
      <c r="K22" s="50">
        <v>6.9444444444444447E-4</v>
      </c>
    </row>
    <row r="23" spans="1:11" ht="19.5" customHeight="1" x14ac:dyDescent="0.25">
      <c r="A23" s="54">
        <f t="shared" si="0"/>
        <v>0.65277777777777779</v>
      </c>
      <c r="B23" s="54">
        <f t="shared" si="1"/>
        <v>0.65972222222222221</v>
      </c>
      <c r="C23" s="54">
        <f>B23+K12</f>
        <v>0.66666666666666663</v>
      </c>
      <c r="D23" s="54">
        <v>0.66666666666666663</v>
      </c>
      <c r="E23" s="55" t="s">
        <v>54</v>
      </c>
      <c r="F23" s="55" t="s">
        <v>47</v>
      </c>
      <c r="G23" s="48">
        <v>14</v>
      </c>
      <c r="I23" s="50">
        <v>1.3888888888888888E-2</v>
      </c>
      <c r="J23" s="50">
        <v>6.9444444444444441E-3</v>
      </c>
      <c r="K23" s="50">
        <v>6.9444444444444441E-3</v>
      </c>
    </row>
    <row r="24" spans="1:11" ht="19.5" customHeight="1" x14ac:dyDescent="0.25">
      <c r="A24" s="54">
        <f t="shared" si="0"/>
        <v>0.67361111111111116</v>
      </c>
      <c r="B24" s="54">
        <f t="shared" si="1"/>
        <v>0.68055555555555558</v>
      </c>
      <c r="C24" s="54">
        <f>B24+K13</f>
        <v>0.6875</v>
      </c>
      <c r="D24" s="54">
        <v>0.6875</v>
      </c>
      <c r="E24" s="55" t="s">
        <v>55</v>
      </c>
      <c r="F24" s="55" t="s">
        <v>47</v>
      </c>
      <c r="G24" s="48">
        <v>15</v>
      </c>
      <c r="I24" s="50">
        <v>1.3888888888888888E-2</v>
      </c>
      <c r="J24" s="50">
        <v>6.9444444444444441E-3</v>
      </c>
      <c r="K24" s="50">
        <v>6.9444444444444447E-4</v>
      </c>
    </row>
    <row r="25" spans="1:11" ht="19.5" customHeight="1" x14ac:dyDescent="0.25">
      <c r="A25" s="54">
        <f t="shared" si="0"/>
        <v>0.6875</v>
      </c>
      <c r="B25" s="54">
        <f t="shared" si="1"/>
        <v>0.69444444444444442</v>
      </c>
      <c r="C25" s="54">
        <f>B25+K25</f>
        <v>0.69513888888888886</v>
      </c>
      <c r="D25" s="54">
        <v>0.70833333333333337</v>
      </c>
      <c r="E25" s="55" t="s">
        <v>56</v>
      </c>
      <c r="F25" s="55" t="s">
        <v>47</v>
      </c>
      <c r="G25" s="48">
        <v>16</v>
      </c>
      <c r="I25" s="50">
        <v>2.0833333333333332E-2</v>
      </c>
      <c r="J25" s="50">
        <v>6.9444444444444441E-3</v>
      </c>
      <c r="K25" s="50">
        <v>6.9444444444444447E-4</v>
      </c>
    </row>
    <row r="26" spans="1:11" ht="19.5" customHeight="1" x14ac:dyDescent="0.25">
      <c r="A26" s="56">
        <f t="shared" si="0"/>
        <v>0.70833333333333326</v>
      </c>
      <c r="B26" s="56">
        <f t="shared" si="1"/>
        <v>0.71527777777777768</v>
      </c>
      <c r="C26" s="56">
        <f>B26+K26</f>
        <v>0.71597222222222212</v>
      </c>
      <c r="D26" s="56">
        <v>0.72916666666666663</v>
      </c>
      <c r="E26" s="58" t="s">
        <v>57</v>
      </c>
      <c r="F26" s="58" t="s">
        <v>45</v>
      </c>
      <c r="G26" s="48">
        <v>17</v>
      </c>
      <c r="I26" s="50">
        <v>2.0833333333333332E-2</v>
      </c>
      <c r="J26" s="50">
        <v>6.9444444444444441E-3</v>
      </c>
      <c r="K26" s="50">
        <v>6.9444444444444447E-4</v>
      </c>
    </row>
    <row r="27" spans="1:11" ht="19.5" customHeight="1" x14ac:dyDescent="0.25">
      <c r="A27" s="56">
        <f t="shared" si="0"/>
        <v>0.44444444444444442</v>
      </c>
      <c r="B27" s="56">
        <f t="shared" si="1"/>
        <v>0.45138888888888884</v>
      </c>
      <c r="C27" s="56">
        <f>B27+K16</f>
        <v>0.45208333333333328</v>
      </c>
      <c r="D27" s="56">
        <v>0.45833333333333331</v>
      </c>
      <c r="E27" s="58" t="s">
        <v>58</v>
      </c>
      <c r="F27" s="58" t="s">
        <v>43</v>
      </c>
      <c r="G27" s="48">
        <v>18</v>
      </c>
      <c r="I27" s="50">
        <v>1.3888888888888888E-2</v>
      </c>
      <c r="J27" s="50">
        <v>6.9444444444444441E-3</v>
      </c>
      <c r="K27" s="50">
        <v>6.9444444444444447E-4</v>
      </c>
    </row>
    <row r="28" spans="1:11" ht="19.5" customHeight="1" x14ac:dyDescent="0.25">
      <c r="A28" s="54">
        <f t="shared" si="0"/>
        <v>0.44444444444444442</v>
      </c>
      <c r="B28" s="54">
        <f t="shared" si="1"/>
        <v>0.45138888888888884</v>
      </c>
      <c r="C28" s="54">
        <f>B28+K28</f>
        <v>0.45208333333333328</v>
      </c>
      <c r="D28" s="54">
        <v>0.46527777777777773</v>
      </c>
      <c r="E28" s="55" t="s">
        <v>56</v>
      </c>
      <c r="F28" s="55" t="s">
        <v>41</v>
      </c>
      <c r="G28" s="48">
        <v>19</v>
      </c>
      <c r="I28" s="50">
        <v>2.0833333333333332E-2</v>
      </c>
      <c r="J28" s="50">
        <v>6.9444444444444441E-3</v>
      </c>
      <c r="K28" s="50">
        <v>6.9444444444444447E-4</v>
      </c>
    </row>
    <row r="29" spans="1:11" ht="19.5" customHeight="1" x14ac:dyDescent="0.25">
      <c r="A29" s="56">
        <f t="shared" si="0"/>
        <v>0.46527777777777779</v>
      </c>
      <c r="B29" s="56">
        <f t="shared" si="1"/>
        <v>0.47222222222222221</v>
      </c>
      <c r="C29" s="56">
        <f>B29+K18</f>
        <v>0.47916666666666663</v>
      </c>
      <c r="D29" s="56">
        <v>0.47916666666666669</v>
      </c>
      <c r="E29" s="58" t="s">
        <v>59</v>
      </c>
      <c r="F29" s="58" t="s">
        <v>43</v>
      </c>
      <c r="G29" s="48">
        <v>20</v>
      </c>
      <c r="I29" s="50">
        <v>1.3888888888888888E-2</v>
      </c>
      <c r="J29" s="50">
        <v>6.9444444444444441E-3</v>
      </c>
      <c r="K29" s="50">
        <v>6.9444444444444447E-4</v>
      </c>
    </row>
    <row r="30" spans="1:11" ht="19.5" customHeight="1" x14ac:dyDescent="0.25">
      <c r="A30" s="54">
        <f t="shared" si="0"/>
        <v>0.47569444444444442</v>
      </c>
      <c r="B30" s="54">
        <f t="shared" si="1"/>
        <v>0.48263888888888884</v>
      </c>
      <c r="C30" s="54">
        <f>B30+K19</f>
        <v>0.48333333333333328</v>
      </c>
      <c r="D30" s="54">
        <v>0.48958333333333331</v>
      </c>
      <c r="E30" s="55" t="s">
        <v>60</v>
      </c>
      <c r="F30" s="55" t="s">
        <v>41</v>
      </c>
      <c r="G30" s="48">
        <v>21</v>
      </c>
      <c r="I30" s="50">
        <v>1.3888888888888888E-2</v>
      </c>
      <c r="J30" s="50">
        <v>6.9444444444444441E-3</v>
      </c>
      <c r="K30" s="50">
        <v>6.9444444444444447E-4</v>
      </c>
    </row>
    <row r="31" spans="1:11" ht="19.5" customHeight="1" x14ac:dyDescent="0.25">
      <c r="A31" s="56">
        <f t="shared" si="0"/>
        <v>0.46875</v>
      </c>
      <c r="B31" s="56">
        <f t="shared" si="1"/>
        <v>0.47569444444444442</v>
      </c>
      <c r="C31" s="56">
        <f>B31+K31</f>
        <v>0.47638888888888886</v>
      </c>
      <c r="D31" s="56">
        <v>0.48958333333333331</v>
      </c>
      <c r="E31" s="58" t="s">
        <v>57</v>
      </c>
      <c r="F31" s="58" t="s">
        <v>43</v>
      </c>
      <c r="G31" s="48">
        <v>21</v>
      </c>
      <c r="I31" s="50">
        <v>2.0833333333333332E-2</v>
      </c>
      <c r="J31" s="50">
        <v>6.9444444444444441E-3</v>
      </c>
      <c r="K31" s="50">
        <v>6.9444444444444447E-4</v>
      </c>
    </row>
    <row r="32" spans="1:11" ht="19.5" customHeight="1" x14ac:dyDescent="0.25">
      <c r="A32" s="54">
        <f t="shared" si="0"/>
        <v>0.50000000000000011</v>
      </c>
      <c r="B32" s="54">
        <f t="shared" si="1"/>
        <v>0.50694444444444453</v>
      </c>
      <c r="C32" s="54">
        <f>B32+K21</f>
        <v>0.50763888888888897</v>
      </c>
      <c r="D32" s="54">
        <v>0.51388888888888895</v>
      </c>
      <c r="E32" s="55" t="s">
        <v>61</v>
      </c>
      <c r="F32" s="55" t="s">
        <v>41</v>
      </c>
      <c r="G32" s="48">
        <v>23</v>
      </c>
      <c r="I32" s="50">
        <v>1.3888888888888888E-2</v>
      </c>
      <c r="J32" s="50">
        <v>6.9444444444444441E-3</v>
      </c>
      <c r="K32" s="50">
        <v>6.9444444444444447E-4</v>
      </c>
    </row>
    <row r="33" spans="1:11" ht="19.5" customHeight="1" x14ac:dyDescent="0.25">
      <c r="A33" s="54">
        <f t="shared" si="0"/>
        <v>0.50000000000000011</v>
      </c>
      <c r="B33" s="54">
        <f t="shared" si="1"/>
        <v>0.50694444444444453</v>
      </c>
      <c r="C33" s="54">
        <f>B33+K22</f>
        <v>0.50763888888888897</v>
      </c>
      <c r="D33" s="54">
        <v>0.51388888888888895</v>
      </c>
      <c r="E33" s="55" t="s">
        <v>62</v>
      </c>
      <c r="F33" s="55" t="s">
        <v>41</v>
      </c>
      <c r="G33" s="48">
        <v>24</v>
      </c>
      <c r="I33" s="50">
        <v>1.3888888888888888E-2</v>
      </c>
      <c r="J33" s="50">
        <v>6.9444444444444441E-3</v>
      </c>
      <c r="K33" s="50">
        <v>6.9444444444444447E-4</v>
      </c>
    </row>
    <row r="34" spans="1:11" ht="19.5" customHeight="1" x14ac:dyDescent="0.25">
      <c r="A34" s="56">
        <f t="shared" si="0"/>
        <v>0.50694444444444453</v>
      </c>
      <c r="B34" s="56">
        <f t="shared" si="1"/>
        <v>0.51388888888888895</v>
      </c>
      <c r="C34" s="56">
        <f>B34+K23</f>
        <v>0.52083333333333337</v>
      </c>
      <c r="D34" s="56">
        <v>0.52083333333333337</v>
      </c>
      <c r="E34" s="58" t="s">
        <v>63</v>
      </c>
      <c r="F34" s="58" t="s">
        <v>43</v>
      </c>
      <c r="G34" s="48">
        <v>25</v>
      </c>
      <c r="I34" s="50">
        <v>1.3888888888888888E-2</v>
      </c>
      <c r="J34" s="50">
        <v>6.9444444444444441E-3</v>
      </c>
      <c r="K34" s="50">
        <v>6.9444444444444447E-4</v>
      </c>
    </row>
    <row r="35" spans="1:11" ht="19.5" customHeight="1" x14ac:dyDescent="0.25">
      <c r="A35" s="54">
        <f t="shared" ref="A35" si="2">D35-I35</f>
        <v>0.70833333333333326</v>
      </c>
      <c r="B35" s="54">
        <f t="shared" ref="B35" si="3">A35+J35</f>
        <v>0.71527777777777768</v>
      </c>
      <c r="C35" s="54">
        <f>B35+K35</f>
        <v>0.71597222222222212</v>
      </c>
      <c r="D35" s="54">
        <v>0.72916666666666663</v>
      </c>
      <c r="E35" s="86" t="s">
        <v>94</v>
      </c>
      <c r="F35" s="55" t="s">
        <v>47</v>
      </c>
      <c r="I35" s="50">
        <v>2.0833333333333332E-2</v>
      </c>
      <c r="J35" s="50">
        <v>6.9444444444444441E-3</v>
      </c>
      <c r="K35" s="50">
        <v>6.9444444444444447E-4</v>
      </c>
    </row>
    <row r="36" spans="1:11" ht="19.5" customHeight="1" x14ac:dyDescent="0.25">
      <c r="A36" s="56">
        <f t="shared" ref="A36" si="4">D36-I36</f>
        <v>0.7222222222222221</v>
      </c>
      <c r="B36" s="56">
        <f t="shared" ref="B36" si="5">A36+J36</f>
        <v>0.72916666666666652</v>
      </c>
      <c r="C36" s="56">
        <f>B36+K36</f>
        <v>0.72986111111111096</v>
      </c>
      <c r="D36" s="56">
        <v>0.74305555555555547</v>
      </c>
      <c r="E36" s="86" t="s">
        <v>94</v>
      </c>
      <c r="F36" s="58" t="s">
        <v>45</v>
      </c>
      <c r="I36" s="50">
        <v>2.0833333333333332E-2</v>
      </c>
      <c r="J36" s="50">
        <v>6.9444444444444441E-3</v>
      </c>
      <c r="K36" s="50">
        <v>6.9444444444444447E-4</v>
      </c>
    </row>
    <row r="37" spans="1:11" ht="19.5" customHeight="1" x14ac:dyDescent="0.25">
      <c r="A37" s="59"/>
      <c r="B37" s="59"/>
      <c r="C37" s="59"/>
      <c r="D37" s="60" t="s">
        <v>64</v>
      </c>
      <c r="E37" s="61"/>
      <c r="F37" s="61"/>
      <c r="I37" s="50">
        <v>1.3888888888888888E-2</v>
      </c>
      <c r="J37" s="50">
        <v>6.9444444444444441E-3</v>
      </c>
      <c r="K37" s="50">
        <v>6.9444444444444447E-4</v>
      </c>
    </row>
    <row r="38" spans="1:11" ht="19.5" customHeight="1" x14ac:dyDescent="0.25">
      <c r="A38" s="59"/>
      <c r="B38" s="59"/>
      <c r="C38" s="59"/>
      <c r="D38" s="59"/>
      <c r="E38" s="44">
        <v>44995</v>
      </c>
      <c r="F38" s="61"/>
      <c r="I38" s="50">
        <v>1.3888888888888888E-2</v>
      </c>
      <c r="J38" s="50">
        <v>6.9444444444444441E-3</v>
      </c>
      <c r="K38" s="50">
        <v>6.9444444444444447E-4</v>
      </c>
    </row>
    <row r="39" spans="1:11" s="53" customFormat="1" ht="39.75" customHeight="1" x14ac:dyDescent="0.25">
      <c r="A39" s="68" t="s">
        <v>83</v>
      </c>
      <c r="B39" s="68" t="s">
        <v>32</v>
      </c>
      <c r="C39" s="68" t="s">
        <v>33</v>
      </c>
      <c r="D39" s="68" t="s">
        <v>34</v>
      </c>
      <c r="E39" s="69" t="s">
        <v>81</v>
      </c>
      <c r="F39" s="69" t="s">
        <v>82</v>
      </c>
      <c r="G39" s="52"/>
      <c r="I39" s="50">
        <v>1.3888888888888888E-2</v>
      </c>
      <c r="J39" s="50">
        <v>6.9444444444444441E-3</v>
      </c>
      <c r="K39" s="50">
        <v>6.9444444444444447E-4</v>
      </c>
    </row>
    <row r="40" spans="1:11" ht="19.5" customHeight="1" x14ac:dyDescent="0.25">
      <c r="A40" s="62">
        <f t="shared" ref="A40:A50" si="6">D40-I40</f>
        <v>0.58333333333333326</v>
      </c>
      <c r="B40" s="62">
        <f>A40+J40</f>
        <v>0.59027777777777768</v>
      </c>
      <c r="C40" s="62">
        <f>B40+K40</f>
        <v>0.59097222222222212</v>
      </c>
      <c r="D40" s="75">
        <v>0.60416666666666663</v>
      </c>
      <c r="E40" s="63" t="s">
        <v>40</v>
      </c>
      <c r="F40" s="63" t="s">
        <v>47</v>
      </c>
      <c r="G40" s="48">
        <v>1</v>
      </c>
      <c r="I40" s="50">
        <v>2.0833333333333332E-2</v>
      </c>
      <c r="J40" s="50">
        <v>6.9444444444444441E-3</v>
      </c>
      <c r="K40" s="50">
        <v>6.9444444444444447E-4</v>
      </c>
    </row>
    <row r="41" spans="1:11" ht="19.5" customHeight="1" x14ac:dyDescent="0.25">
      <c r="A41" s="64">
        <f t="shared" si="6"/>
        <v>0.60416666666666663</v>
      </c>
      <c r="B41" s="64">
        <f t="shared" ref="B41:C43" si="7">A41+J41</f>
        <v>0.61111111111111105</v>
      </c>
      <c r="C41" s="64">
        <f t="shared" si="7"/>
        <v>0.61180555555555549</v>
      </c>
      <c r="D41" s="74">
        <v>0.625</v>
      </c>
      <c r="E41" s="65" t="s">
        <v>42</v>
      </c>
      <c r="F41" s="65" t="s">
        <v>45</v>
      </c>
      <c r="G41" s="48">
        <v>2</v>
      </c>
      <c r="I41" s="50">
        <v>2.0833333333333332E-2</v>
      </c>
      <c r="J41" s="50">
        <v>6.9444444444444441E-3</v>
      </c>
      <c r="K41" s="50">
        <v>6.9444444444444447E-4</v>
      </c>
    </row>
    <row r="42" spans="1:11" ht="19.5" customHeight="1" x14ac:dyDescent="0.25">
      <c r="A42" s="64">
        <f t="shared" si="6"/>
        <v>0.62500000000000011</v>
      </c>
      <c r="B42" s="64">
        <f t="shared" si="7"/>
        <v>0.63194444444444453</v>
      </c>
      <c r="C42" s="64">
        <f>B42+K29</f>
        <v>0.63263888888888897</v>
      </c>
      <c r="D42" s="74">
        <v>0.63888888888888895</v>
      </c>
      <c r="E42" s="65" t="s">
        <v>58</v>
      </c>
      <c r="F42" s="65" t="s">
        <v>45</v>
      </c>
      <c r="G42" s="48">
        <v>3</v>
      </c>
      <c r="I42" s="50">
        <v>1.3888888888888888E-2</v>
      </c>
      <c r="J42" s="50">
        <v>6.9444444444444441E-3</v>
      </c>
      <c r="K42" s="50">
        <v>6.9444444444444447E-4</v>
      </c>
    </row>
    <row r="43" spans="1:11" ht="19.5" customHeight="1" x14ac:dyDescent="0.25">
      <c r="A43" s="64">
        <f t="shared" si="6"/>
        <v>0.65277777777777779</v>
      </c>
      <c r="B43" s="64">
        <f t="shared" si="7"/>
        <v>0.65972222222222221</v>
      </c>
      <c r="C43" s="64">
        <f>B43+K30</f>
        <v>0.66041666666666665</v>
      </c>
      <c r="D43" s="74">
        <v>0.66666666666666663</v>
      </c>
      <c r="E43" s="65" t="s">
        <v>59</v>
      </c>
      <c r="F43" s="65" t="s">
        <v>45</v>
      </c>
      <c r="G43" s="48">
        <v>4</v>
      </c>
      <c r="I43" s="50">
        <v>1.3888888888888888E-2</v>
      </c>
      <c r="J43" s="50">
        <v>6.9444444444444441E-3</v>
      </c>
      <c r="K43" s="50">
        <v>6.9444444444444447E-4</v>
      </c>
    </row>
    <row r="44" spans="1:11" ht="19.5" customHeight="1" x14ac:dyDescent="0.25">
      <c r="A44" s="62">
        <f t="shared" si="6"/>
        <v>0.65277777777777779</v>
      </c>
      <c r="B44" s="62">
        <f>A44+J44</f>
        <v>0.65972222222222221</v>
      </c>
      <c r="C44" s="62">
        <f>B44+K44</f>
        <v>0.66041666666666665</v>
      </c>
      <c r="D44" s="75">
        <v>0.67361111111111116</v>
      </c>
      <c r="E44" s="63" t="s">
        <v>65</v>
      </c>
      <c r="F44" s="63" t="s">
        <v>47</v>
      </c>
      <c r="G44" s="48">
        <v>5</v>
      </c>
      <c r="I44" s="50">
        <v>2.0833333333333332E-2</v>
      </c>
      <c r="J44" s="50">
        <v>6.9444444444444441E-3</v>
      </c>
      <c r="K44" s="50">
        <v>6.9444444444444447E-4</v>
      </c>
    </row>
    <row r="45" spans="1:11" ht="19.5" customHeight="1" x14ac:dyDescent="0.25">
      <c r="A45" s="64">
        <f t="shared" si="6"/>
        <v>0.6597222222222221</v>
      </c>
      <c r="B45" s="64">
        <f t="shared" ref="B45:C47" si="8">A45+J45</f>
        <v>0.66666666666666652</v>
      </c>
      <c r="C45" s="64">
        <f t="shared" si="8"/>
        <v>0.66736111111111096</v>
      </c>
      <c r="D45" s="74">
        <v>0.68055555555555547</v>
      </c>
      <c r="E45" s="65" t="s">
        <v>66</v>
      </c>
      <c r="F45" s="65" t="s">
        <v>45</v>
      </c>
      <c r="G45" s="48">
        <v>6</v>
      </c>
      <c r="I45" s="50">
        <v>2.0833333333333332E-2</v>
      </c>
      <c r="J45" s="50">
        <v>6.9444444444444441E-3</v>
      </c>
      <c r="K45" s="50">
        <v>6.9444444444444447E-4</v>
      </c>
    </row>
    <row r="46" spans="1:11" ht="19.5" customHeight="1" x14ac:dyDescent="0.25">
      <c r="A46" s="64">
        <f t="shared" si="6"/>
        <v>0.67361111111111116</v>
      </c>
      <c r="B46" s="64">
        <f t="shared" si="8"/>
        <v>0.68055555555555558</v>
      </c>
      <c r="C46" s="64">
        <f>B46+K33</f>
        <v>0.68125000000000002</v>
      </c>
      <c r="D46" s="74">
        <v>0.6875</v>
      </c>
      <c r="E46" s="65" t="s">
        <v>63</v>
      </c>
      <c r="F46" s="65" t="s">
        <v>45</v>
      </c>
      <c r="G46" s="48">
        <v>7</v>
      </c>
      <c r="I46" s="50">
        <v>1.3888888888888888E-2</v>
      </c>
      <c r="J46" s="50">
        <v>6.9444444444444441E-3</v>
      </c>
      <c r="K46" s="50">
        <v>6.9444444444444447E-4</v>
      </c>
    </row>
    <row r="47" spans="1:11" ht="19.5" customHeight="1" x14ac:dyDescent="0.25">
      <c r="A47" s="64">
        <f t="shared" si="6"/>
        <v>0.40277777777777779</v>
      </c>
      <c r="B47" s="64">
        <f t="shared" si="8"/>
        <v>0.40972222222222221</v>
      </c>
      <c r="C47" s="64">
        <f>B47+K34</f>
        <v>0.41041666666666665</v>
      </c>
      <c r="D47" s="74">
        <v>0.41666666666666669</v>
      </c>
      <c r="E47" s="65" t="s">
        <v>67</v>
      </c>
      <c r="F47" s="65" t="s">
        <v>43</v>
      </c>
      <c r="G47" s="48">
        <v>8</v>
      </c>
      <c r="I47" s="50">
        <v>1.3888888888888888E-2</v>
      </c>
      <c r="J47" s="50">
        <v>6.9444444444444441E-3</v>
      </c>
      <c r="K47" s="50">
        <v>6.9444444444444447E-4</v>
      </c>
    </row>
    <row r="48" spans="1:11" ht="19.5" customHeight="1" x14ac:dyDescent="0.25">
      <c r="A48" s="62">
        <f t="shared" si="6"/>
        <v>0.39583333333333337</v>
      </c>
      <c r="B48" s="62">
        <f>A48+J48</f>
        <v>0.40277777777777779</v>
      </c>
      <c r="C48" s="62">
        <f>B48+K48</f>
        <v>0.40347222222222223</v>
      </c>
      <c r="D48" s="75">
        <v>0.41666666666666669</v>
      </c>
      <c r="E48" s="63" t="s">
        <v>68</v>
      </c>
      <c r="F48" s="63" t="s">
        <v>41</v>
      </c>
      <c r="G48" s="48">
        <v>9</v>
      </c>
      <c r="I48" s="50">
        <v>2.0833333333333332E-2</v>
      </c>
      <c r="J48" s="50">
        <v>6.9444444444444441E-3</v>
      </c>
      <c r="K48" s="50">
        <v>6.9444444444444447E-4</v>
      </c>
    </row>
    <row r="49" spans="1:11" ht="19.5" customHeight="1" x14ac:dyDescent="0.25">
      <c r="A49" s="64">
        <f t="shared" si="6"/>
        <v>0.40972222222222227</v>
      </c>
      <c r="B49" s="64">
        <f>A49+J49</f>
        <v>0.41666666666666669</v>
      </c>
      <c r="C49" s="64">
        <f>B49+K49</f>
        <v>0.41736111111111113</v>
      </c>
      <c r="D49" s="74">
        <v>0.43055555555555558</v>
      </c>
      <c r="E49" s="65" t="s">
        <v>69</v>
      </c>
      <c r="F49" s="65" t="s">
        <v>43</v>
      </c>
      <c r="G49" s="48">
        <v>10</v>
      </c>
      <c r="I49" s="50">
        <v>2.0833333333333332E-2</v>
      </c>
      <c r="J49" s="50">
        <v>6.9444444444444441E-3</v>
      </c>
      <c r="K49" s="50">
        <v>6.9444444444444447E-4</v>
      </c>
    </row>
    <row r="50" spans="1:11" ht="19.5" customHeight="1" x14ac:dyDescent="0.25">
      <c r="A50" s="62">
        <f t="shared" si="6"/>
        <v>0.68055555555555569</v>
      </c>
      <c r="B50" s="62">
        <f>A50+J50</f>
        <v>0.68750000000000011</v>
      </c>
      <c r="C50" s="62">
        <f>B50+K39</f>
        <v>0.68819444444444455</v>
      </c>
      <c r="D50" s="75">
        <v>0.69444444444444453</v>
      </c>
      <c r="E50" s="63" t="s">
        <v>70</v>
      </c>
      <c r="F50" s="63" t="s">
        <v>47</v>
      </c>
      <c r="G50" s="48">
        <v>11</v>
      </c>
      <c r="I50" s="50">
        <v>1.3888888888888888E-2</v>
      </c>
      <c r="J50" s="50">
        <v>6.9444444444444441E-3</v>
      </c>
      <c r="K50" s="50">
        <v>6.9444444444444447E-4</v>
      </c>
    </row>
    <row r="51" spans="1:11" ht="19.5" customHeight="1" x14ac:dyDescent="0.25">
      <c r="A51" s="62">
        <f t="shared" ref="A51:A58" si="9">D51-I51</f>
        <v>0.41666666666666669</v>
      </c>
      <c r="B51" s="62">
        <f>A51+J51</f>
        <v>0.4236111111111111</v>
      </c>
      <c r="C51" s="62">
        <f>B51+K51</f>
        <v>0.42430555555555555</v>
      </c>
      <c r="D51" s="75">
        <v>0.4375</v>
      </c>
      <c r="E51" s="63" t="s">
        <v>65</v>
      </c>
      <c r="F51" s="63" t="s">
        <v>41</v>
      </c>
      <c r="G51" s="48">
        <v>12</v>
      </c>
      <c r="I51" s="50">
        <v>2.0833333333333332E-2</v>
      </c>
      <c r="J51" s="50">
        <v>6.9444444444444441E-3</v>
      </c>
      <c r="K51" s="50">
        <v>6.9444444444444447E-4</v>
      </c>
    </row>
    <row r="52" spans="1:11" ht="19.5" customHeight="1" x14ac:dyDescent="0.25">
      <c r="A52" s="64">
        <f t="shared" si="9"/>
        <v>0.4236111111111111</v>
      </c>
      <c r="B52" s="64">
        <f>A52+J52</f>
        <v>0.43055555555555552</v>
      </c>
      <c r="C52" s="64">
        <f>B52+K52</f>
        <v>0.43124999999999997</v>
      </c>
      <c r="D52" s="74">
        <v>0.44444444444444442</v>
      </c>
      <c r="E52" s="65" t="s">
        <v>66</v>
      </c>
      <c r="F52" s="65" t="s">
        <v>43</v>
      </c>
      <c r="G52" s="48">
        <v>13</v>
      </c>
      <c r="I52" s="50">
        <v>2.0833333333333332E-2</v>
      </c>
      <c r="J52" s="50">
        <v>6.9444444444444441E-3</v>
      </c>
      <c r="K52" s="50">
        <v>6.9444444444444447E-4</v>
      </c>
    </row>
    <row r="53" spans="1:11" ht="19.5" customHeight="1" x14ac:dyDescent="0.25">
      <c r="A53" s="62">
        <f t="shared" si="9"/>
        <v>0.6875</v>
      </c>
      <c r="B53" s="62">
        <f>A53+J53</f>
        <v>0.69444444444444442</v>
      </c>
      <c r="C53" s="62">
        <f>B53+K53</f>
        <v>0.69513888888888886</v>
      </c>
      <c r="D53" s="75">
        <v>0.70833333333333337</v>
      </c>
      <c r="E53" s="63" t="s">
        <v>71</v>
      </c>
      <c r="F53" s="63" t="s">
        <v>47</v>
      </c>
      <c r="G53" s="48">
        <v>14</v>
      </c>
      <c r="I53" s="50">
        <v>2.0833333333333332E-2</v>
      </c>
      <c r="J53" s="50">
        <v>6.9444444444444441E-3</v>
      </c>
      <c r="K53" s="50">
        <v>6.9444444444444447E-4</v>
      </c>
    </row>
    <row r="54" spans="1:11" ht="19.5" customHeight="1" x14ac:dyDescent="0.25">
      <c r="A54" s="64">
        <f t="shared" si="9"/>
        <v>0.70138888888888884</v>
      </c>
      <c r="B54" s="64">
        <f t="shared" ref="B54:C58" si="10">A54+J54</f>
        <v>0.70833333333333326</v>
      </c>
      <c r="C54" s="64">
        <f t="shared" si="10"/>
        <v>0.7090277777777777</v>
      </c>
      <c r="D54" s="74">
        <v>0.72222222222222221</v>
      </c>
      <c r="E54" s="65" t="s">
        <v>72</v>
      </c>
      <c r="F54" s="65" t="s">
        <v>45</v>
      </c>
      <c r="G54" s="48">
        <v>15</v>
      </c>
      <c r="I54" s="50">
        <v>2.0833333333333332E-2</v>
      </c>
      <c r="J54" s="50">
        <v>6.9444444444444441E-3</v>
      </c>
      <c r="K54" s="50">
        <v>6.9444444444444447E-4</v>
      </c>
    </row>
    <row r="55" spans="1:11" ht="19.5" customHeight="1" x14ac:dyDescent="0.25">
      <c r="A55" s="64">
        <f t="shared" si="9"/>
        <v>0.43055555555555552</v>
      </c>
      <c r="B55" s="64">
        <f t="shared" si="10"/>
        <v>0.43749999999999994</v>
      </c>
      <c r="C55" s="64">
        <f>B55+K44</f>
        <v>0.43819444444444439</v>
      </c>
      <c r="D55" s="74">
        <v>0.44444444444444442</v>
      </c>
      <c r="E55" s="65" t="s">
        <v>73</v>
      </c>
      <c r="F55" s="65" t="s">
        <v>43</v>
      </c>
      <c r="G55" s="48">
        <v>16</v>
      </c>
      <c r="I55" s="50">
        <v>1.3888888888888888E-2</v>
      </c>
      <c r="J55" s="50">
        <v>6.9444444444444441E-3</v>
      </c>
      <c r="K55" s="50">
        <v>6.9444444444444447E-4</v>
      </c>
    </row>
    <row r="56" spans="1:11" ht="19.5" customHeight="1" x14ac:dyDescent="0.25">
      <c r="A56" s="62">
        <f t="shared" si="9"/>
        <v>0.44444444444444442</v>
      </c>
      <c r="B56" s="62">
        <f t="shared" si="10"/>
        <v>0.45138888888888884</v>
      </c>
      <c r="C56" s="62">
        <f>B56+K45</f>
        <v>0.45208333333333328</v>
      </c>
      <c r="D56" s="75">
        <v>0.45833333333333331</v>
      </c>
      <c r="E56" s="63" t="s">
        <v>54</v>
      </c>
      <c r="F56" s="63" t="s">
        <v>41</v>
      </c>
      <c r="G56" s="48">
        <v>17</v>
      </c>
      <c r="I56" s="50">
        <v>1.3888888888888888E-2</v>
      </c>
      <c r="J56" s="50">
        <v>6.9444444444444441E-3</v>
      </c>
      <c r="K56" s="50">
        <v>6.9444444444444447E-4</v>
      </c>
    </row>
    <row r="57" spans="1:11" ht="19.5" customHeight="1" x14ac:dyDescent="0.25">
      <c r="A57" s="62">
        <f t="shared" si="9"/>
        <v>0.45138888888888884</v>
      </c>
      <c r="B57" s="62">
        <f t="shared" si="10"/>
        <v>0.45833333333333326</v>
      </c>
      <c r="C57" s="62">
        <f>B57+K46</f>
        <v>0.4590277777777777</v>
      </c>
      <c r="D57" s="75">
        <v>0.46527777777777773</v>
      </c>
      <c r="E57" s="63" t="s">
        <v>55</v>
      </c>
      <c r="F57" s="63" t="s">
        <v>41</v>
      </c>
      <c r="G57" s="48">
        <v>18</v>
      </c>
      <c r="I57" s="50">
        <v>1.3888888888888888E-2</v>
      </c>
      <c r="J57" s="50">
        <v>6.9444444444444441E-3</v>
      </c>
      <c r="K57" s="50">
        <v>6.9444444444444447E-4</v>
      </c>
    </row>
    <row r="58" spans="1:11" ht="19.5" customHeight="1" x14ac:dyDescent="0.25">
      <c r="A58" s="62">
        <f t="shared" si="9"/>
        <v>0.46527777777777779</v>
      </c>
      <c r="B58" s="62">
        <f t="shared" si="10"/>
        <v>0.47222222222222221</v>
      </c>
      <c r="C58" s="62">
        <f>B58+K47</f>
        <v>0.47291666666666665</v>
      </c>
      <c r="D58" s="75">
        <v>0.47916666666666669</v>
      </c>
      <c r="E58" s="63" t="s">
        <v>70</v>
      </c>
      <c r="F58" s="63" t="s">
        <v>41</v>
      </c>
      <c r="G58" s="48">
        <v>19</v>
      </c>
      <c r="I58" s="50">
        <v>1.3888888888888888E-2</v>
      </c>
      <c r="J58" s="50">
        <v>6.9444444444444441E-3</v>
      </c>
      <c r="K58" s="50">
        <v>6.9444444444444447E-4</v>
      </c>
    </row>
    <row r="59" spans="1:11" ht="19.5" customHeight="1" x14ac:dyDescent="0.25">
      <c r="A59" s="62">
        <f>D59-I59</f>
        <v>0.45833333333333337</v>
      </c>
      <c r="B59" s="62">
        <f>A59+J59</f>
        <v>0.46527777777777779</v>
      </c>
      <c r="C59" s="62">
        <f>B59+K59</f>
        <v>0.46597222222222223</v>
      </c>
      <c r="D59" s="75">
        <v>0.47916666666666669</v>
      </c>
      <c r="E59" s="63" t="s">
        <v>71</v>
      </c>
      <c r="F59" s="63" t="s">
        <v>41</v>
      </c>
      <c r="G59" s="48">
        <v>20</v>
      </c>
      <c r="I59" s="50">
        <v>2.0833333333333332E-2</v>
      </c>
      <c r="J59" s="50">
        <v>6.9444444444444441E-3</v>
      </c>
      <c r="K59" s="50">
        <v>6.9444444444444447E-4</v>
      </c>
    </row>
    <row r="60" spans="1:11" ht="19.5" customHeight="1" x14ac:dyDescent="0.25">
      <c r="A60" s="62">
        <f>D60-I60</f>
        <v>0.4861111111111111</v>
      </c>
      <c r="B60" s="62">
        <f>A60+J60</f>
        <v>0.49305555555555552</v>
      </c>
      <c r="C60" s="62">
        <f>B60+K49</f>
        <v>0.49374999999999997</v>
      </c>
      <c r="D60" s="75">
        <v>0.5</v>
      </c>
      <c r="E60" s="63" t="s">
        <v>74</v>
      </c>
      <c r="F60" s="63" t="s">
        <v>41</v>
      </c>
      <c r="G60" s="48">
        <v>21</v>
      </c>
      <c r="I60" s="50">
        <v>1.3888888888888888E-2</v>
      </c>
      <c r="J60" s="50">
        <v>6.9444444444444441E-3</v>
      </c>
      <c r="K60" s="50">
        <v>6.9444444444444447E-4</v>
      </c>
    </row>
    <row r="61" spans="1:11" ht="19.5" customHeight="1" x14ac:dyDescent="0.25">
      <c r="A61" s="64">
        <f>D61-I61</f>
        <v>0.4861111111111111</v>
      </c>
      <c r="B61" s="64">
        <f>A61+J61</f>
        <v>0.49305555555555552</v>
      </c>
      <c r="C61" s="64">
        <f>B61+K50</f>
        <v>0.49374999999999997</v>
      </c>
      <c r="D61" s="74">
        <v>0.5</v>
      </c>
      <c r="E61" s="65" t="s">
        <v>75</v>
      </c>
      <c r="F61" s="65" t="s">
        <v>43</v>
      </c>
      <c r="G61" s="48">
        <v>22</v>
      </c>
      <c r="I61" s="50">
        <v>1.3888888888888888E-2</v>
      </c>
      <c r="J61" s="50">
        <v>6.9444444444444441E-3</v>
      </c>
      <c r="K61" s="50">
        <v>6.9444444444444447E-4</v>
      </c>
    </row>
    <row r="62" spans="1:11" ht="19.5" customHeight="1" x14ac:dyDescent="0.25">
      <c r="A62" s="64">
        <f t="shared" ref="A62:A67" si="11">D62-I62</f>
        <v>0.47916666666666669</v>
      </c>
      <c r="B62" s="64">
        <f>A62+J62</f>
        <v>0.4861111111111111</v>
      </c>
      <c r="C62" s="64">
        <f>B62+K62</f>
        <v>0.48680555555555555</v>
      </c>
      <c r="D62" s="74">
        <v>0.5</v>
      </c>
      <c r="E62" s="65" t="s">
        <v>72</v>
      </c>
      <c r="F62" s="65" t="s">
        <v>43</v>
      </c>
      <c r="G62" s="48">
        <v>23</v>
      </c>
      <c r="I62" s="50">
        <v>2.0833333333333332E-2</v>
      </c>
      <c r="J62" s="50">
        <v>6.9444444444444441E-3</v>
      </c>
      <c r="K62" s="50">
        <v>6.9444444444444447E-4</v>
      </c>
    </row>
    <row r="63" spans="1:11" ht="19.5" customHeight="1" x14ac:dyDescent="0.25">
      <c r="A63" s="64">
        <f t="shared" si="11"/>
        <v>0.48958333333333331</v>
      </c>
      <c r="B63" s="64">
        <f t="shared" ref="B63:C67" si="12">A63+J63</f>
        <v>0.49652777777777773</v>
      </c>
      <c r="C63" s="64">
        <f t="shared" si="12"/>
        <v>0.49722222222222218</v>
      </c>
      <c r="D63" s="74">
        <v>0.51041666666666663</v>
      </c>
      <c r="E63" s="65" t="s">
        <v>76</v>
      </c>
      <c r="F63" s="65" t="s">
        <v>43</v>
      </c>
      <c r="G63" s="48">
        <v>24</v>
      </c>
      <c r="I63" s="50">
        <v>2.0833333333333332E-2</v>
      </c>
      <c r="J63" s="50">
        <v>6.9444444444444441E-3</v>
      </c>
      <c r="K63" s="50">
        <v>6.9444444444444447E-4</v>
      </c>
    </row>
    <row r="64" spans="1:11" ht="19.5" customHeight="1" x14ac:dyDescent="0.25">
      <c r="A64" s="62">
        <f t="shared" si="11"/>
        <v>0.72222222222222232</v>
      </c>
      <c r="B64" s="62">
        <f t="shared" si="12"/>
        <v>0.72916666666666674</v>
      </c>
      <c r="C64" s="62">
        <f t="shared" ref="C64:C69" si="13">B64+K53</f>
        <v>0.72986111111111118</v>
      </c>
      <c r="D64" s="75">
        <v>0.73611111111111116</v>
      </c>
      <c r="E64" s="63" t="s">
        <v>74</v>
      </c>
      <c r="F64" s="63" t="s">
        <v>47</v>
      </c>
      <c r="G64" s="48">
        <v>25</v>
      </c>
      <c r="I64" s="50">
        <v>1.3888888888888888E-2</v>
      </c>
      <c r="J64" s="50">
        <v>6.9444444444444441E-3</v>
      </c>
      <c r="K64" s="50">
        <v>6.9444444444444447E-4</v>
      </c>
    </row>
    <row r="65" spans="1:11" ht="19.5" customHeight="1" x14ac:dyDescent="0.25">
      <c r="A65" s="64">
        <f t="shared" si="11"/>
        <v>0.49652777777777773</v>
      </c>
      <c r="B65" s="64">
        <f t="shared" si="12"/>
        <v>0.50347222222222221</v>
      </c>
      <c r="C65" s="64">
        <f t="shared" si="13"/>
        <v>0.50416666666666665</v>
      </c>
      <c r="D65" s="74">
        <v>0.51041666666666663</v>
      </c>
      <c r="E65" s="65" t="s">
        <v>77</v>
      </c>
      <c r="F65" s="65" t="s">
        <v>43</v>
      </c>
      <c r="G65" s="48">
        <v>26</v>
      </c>
      <c r="I65" s="50">
        <v>1.3888888888888888E-2</v>
      </c>
      <c r="J65" s="50">
        <v>6.9444444444444441E-3</v>
      </c>
      <c r="K65" s="50">
        <v>6.9444444444444447E-4</v>
      </c>
    </row>
    <row r="66" spans="1:11" ht="19.5" customHeight="1" x14ac:dyDescent="0.25">
      <c r="A66" s="62">
        <f t="shared" si="11"/>
        <v>0.51736111111111116</v>
      </c>
      <c r="B66" s="62">
        <f t="shared" si="12"/>
        <v>0.52430555555555558</v>
      </c>
      <c r="C66" s="62">
        <f t="shared" si="13"/>
        <v>0.52500000000000002</v>
      </c>
      <c r="D66" s="75">
        <v>0.53125</v>
      </c>
      <c r="E66" s="63" t="s">
        <v>78</v>
      </c>
      <c r="F66" s="63" t="s">
        <v>41</v>
      </c>
      <c r="G66" s="48">
        <v>27</v>
      </c>
      <c r="I66" s="50">
        <v>1.3888888888888888E-2</v>
      </c>
      <c r="J66" s="50">
        <v>6.9444444444444441E-3</v>
      </c>
      <c r="K66" s="50">
        <v>6.9444444444444447E-4</v>
      </c>
    </row>
    <row r="67" spans="1:11" ht="19.5" customHeight="1" x14ac:dyDescent="0.25">
      <c r="A67" s="64">
        <f t="shared" si="11"/>
        <v>0.53819444444444453</v>
      </c>
      <c r="B67" s="64">
        <f t="shared" si="12"/>
        <v>0.54513888888888895</v>
      </c>
      <c r="C67" s="64">
        <f t="shared" si="13"/>
        <v>0.54583333333333339</v>
      </c>
      <c r="D67" s="74">
        <v>0.55208333333333337</v>
      </c>
      <c r="E67" s="65" t="s">
        <v>79</v>
      </c>
      <c r="F67" s="65" t="s">
        <v>43</v>
      </c>
      <c r="G67" s="48">
        <v>28</v>
      </c>
      <c r="I67" s="50">
        <v>1.3888888888888888E-2</v>
      </c>
      <c r="J67" s="50">
        <v>6.9444444444444441E-3</v>
      </c>
      <c r="K67" s="50">
        <v>6.9444444444444447E-4</v>
      </c>
    </row>
    <row r="68" spans="1:11" ht="19.5" customHeight="1" x14ac:dyDescent="0.25">
      <c r="A68" s="62">
        <f t="shared" ref="A68:A69" si="14">D68-I68</f>
        <v>0.53472222222222221</v>
      </c>
      <c r="B68" s="62">
        <f t="shared" ref="B68:B69" si="15">A68+J68</f>
        <v>0.54166666666666663</v>
      </c>
      <c r="C68" s="62">
        <f t="shared" si="13"/>
        <v>0.54236111111111107</v>
      </c>
      <c r="D68" s="75">
        <v>0.54861111111111105</v>
      </c>
      <c r="E68" s="65" t="s">
        <v>94</v>
      </c>
      <c r="F68" s="63" t="s">
        <v>41</v>
      </c>
      <c r="I68" s="50">
        <v>1.3888888888888888E-2</v>
      </c>
      <c r="J68" s="50">
        <v>6.9444444444444441E-3</v>
      </c>
      <c r="K68" s="50">
        <v>6.9444444444444447E-4</v>
      </c>
    </row>
    <row r="69" spans="1:11" ht="19.5" customHeight="1" x14ac:dyDescent="0.25">
      <c r="A69" s="64">
        <f t="shared" si="14"/>
        <v>0.55555555555555558</v>
      </c>
      <c r="B69" s="64">
        <f t="shared" si="15"/>
        <v>0.5625</v>
      </c>
      <c r="C69" s="64">
        <f t="shared" si="13"/>
        <v>0.56319444444444444</v>
      </c>
      <c r="D69" s="74">
        <v>0.56944444444444442</v>
      </c>
      <c r="E69" s="65" t="s">
        <v>94</v>
      </c>
      <c r="F69" s="65" t="s">
        <v>43</v>
      </c>
      <c r="I69" s="50">
        <v>1.3888888888888888E-2</v>
      </c>
      <c r="J69" s="50">
        <v>6.9444444444444441E-3</v>
      </c>
      <c r="K69" s="50">
        <v>6.9444444444444447E-4</v>
      </c>
    </row>
    <row r="70" spans="1:11" ht="19.5" customHeight="1" x14ac:dyDescent="0.25">
      <c r="A70" s="61"/>
      <c r="B70" s="61"/>
      <c r="C70" s="61"/>
      <c r="D70" s="66" t="s">
        <v>36</v>
      </c>
      <c r="E70" s="61"/>
      <c r="F70" s="61"/>
    </row>
    <row r="71" spans="1:11" ht="19.5" customHeight="1" x14ac:dyDescent="0.25">
      <c r="A71" s="61"/>
      <c r="B71" s="61"/>
      <c r="C71" s="61"/>
      <c r="D71" s="67" t="s">
        <v>80</v>
      </c>
      <c r="E71" s="61"/>
      <c r="F71" s="61"/>
    </row>
  </sheetData>
  <autoFilter ref="A9:F71"/>
  <mergeCells count="2">
    <mergeCell ref="A3:D3"/>
    <mergeCell ref="A4:C4"/>
  </mergeCells>
  <phoneticPr fontId="0" type="noConversion"/>
  <pageMargins left="0.7" right="0.7" top="0.75" bottom="0.75" header="0.3" footer="0.3"/>
  <pageSetup paperSize="9" scale="65" orientation="portrait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40"/>
  <sheetViews>
    <sheetView view="pageBreakPreview" topLeftCell="A11" zoomScaleNormal="90" zoomScaleSheetLayoutView="100" workbookViewId="0">
      <selection activeCell="E33" sqref="E33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5.85546875" customWidth="1"/>
    <col min="4" max="4" width="14.42578125" customWidth="1"/>
    <col min="5" max="5" width="29.5703125" customWidth="1"/>
    <col min="6" max="6" width="35.42578125" customWidth="1"/>
    <col min="7" max="8" width="22" customWidth="1"/>
    <col min="9" max="9" width="29.28515625" style="124" customWidth="1"/>
    <col min="10" max="13" width="16" hidden="1" customWidth="1"/>
    <col min="14" max="14" width="16" customWidth="1"/>
  </cols>
  <sheetData>
    <row r="1" spans="1:13" ht="100.5" customHeight="1" thickBot="1" x14ac:dyDescent="0.3">
      <c r="A1" s="269" t="s">
        <v>112</v>
      </c>
      <c r="B1" s="270"/>
      <c r="C1" s="270"/>
      <c r="D1" s="270"/>
      <c r="E1" s="270"/>
      <c r="F1" s="270"/>
      <c r="G1" s="270"/>
      <c r="H1" s="142"/>
      <c r="I1" s="130"/>
      <c r="J1" s="131"/>
      <c r="K1" s="3"/>
      <c r="L1" s="4"/>
      <c r="M1" s="5"/>
    </row>
    <row r="2" spans="1:13" s="21" customFormat="1" ht="25.5" customHeight="1" x14ac:dyDescent="0.25">
      <c r="A2" s="244" t="s">
        <v>115</v>
      </c>
      <c r="B2" s="245"/>
      <c r="C2" s="245"/>
      <c r="D2" s="245"/>
      <c r="E2" s="245"/>
      <c r="F2" s="245"/>
      <c r="G2" s="246"/>
      <c r="H2" s="143"/>
    </row>
    <row r="3" spans="1:13" s="19" customFormat="1" ht="22.5" customHeight="1" thickBot="1" x14ac:dyDescent="0.25">
      <c r="A3" s="247" t="s">
        <v>119</v>
      </c>
      <c r="B3" s="248"/>
      <c r="C3" s="248"/>
      <c r="D3" s="248"/>
      <c r="E3" s="248"/>
      <c r="F3" s="248"/>
      <c r="G3" s="248"/>
      <c r="H3" s="137"/>
      <c r="I3" s="21"/>
      <c r="J3" s="133"/>
      <c r="K3" s="133"/>
    </row>
    <row r="4" spans="1:13" ht="30.75" customHeight="1" thickBot="1" x14ac:dyDescent="0.3">
      <c r="A4" s="265" t="s">
        <v>26</v>
      </c>
      <c r="B4" s="266"/>
      <c r="C4" s="71" t="s">
        <v>24</v>
      </c>
      <c r="D4" s="267" t="s">
        <v>121</v>
      </c>
      <c r="E4" s="268"/>
      <c r="F4" s="263" t="s">
        <v>8</v>
      </c>
      <c r="G4" s="264"/>
      <c r="H4" s="153"/>
      <c r="I4" s="127"/>
      <c r="J4" s="34"/>
      <c r="K4" s="7"/>
      <c r="L4" s="8"/>
      <c r="M4" s="9"/>
    </row>
    <row r="5" spans="1:13" ht="38.25" customHeight="1" thickBot="1" x14ac:dyDescent="0.3">
      <c r="A5" s="237" t="s">
        <v>91</v>
      </c>
      <c r="B5" s="238"/>
      <c r="C5" s="126" t="s">
        <v>24</v>
      </c>
      <c r="D5" s="256" t="s">
        <v>141</v>
      </c>
      <c r="E5" s="240"/>
      <c r="F5" s="240"/>
      <c r="G5" s="241"/>
      <c r="H5" s="139"/>
      <c r="J5" s="10"/>
      <c r="K5" s="10"/>
      <c r="L5" s="11"/>
      <c r="M5" s="12"/>
    </row>
    <row r="6" spans="1:13" ht="29.25" customHeight="1" thickBot="1" x14ac:dyDescent="0.3">
      <c r="A6" s="257" t="s">
        <v>9</v>
      </c>
      <c r="B6" s="258"/>
      <c r="C6" s="259"/>
      <c r="D6" s="260"/>
      <c r="E6" s="261"/>
      <c r="F6" s="262"/>
      <c r="G6" s="128" t="s">
        <v>118</v>
      </c>
      <c r="H6" s="154"/>
      <c r="I6" s="125"/>
      <c r="J6" s="33"/>
      <c r="K6" s="235" t="s">
        <v>10</v>
      </c>
      <c r="L6" s="233"/>
      <c r="M6" s="234"/>
    </row>
    <row r="7" spans="1:13" ht="33.75" customHeight="1" thickBot="1" x14ac:dyDescent="0.3">
      <c r="A7" s="158" t="s">
        <v>11</v>
      </c>
      <c r="B7" s="159" t="s">
        <v>12</v>
      </c>
      <c r="C7" s="159" t="s">
        <v>13</v>
      </c>
      <c r="D7" s="160" t="s">
        <v>14</v>
      </c>
      <c r="E7" s="160" t="s">
        <v>15</v>
      </c>
      <c r="F7" s="160" t="s">
        <v>16</v>
      </c>
      <c r="G7" s="161" t="s">
        <v>108</v>
      </c>
      <c r="H7" s="155" t="s">
        <v>140</v>
      </c>
      <c r="I7" s="128" t="s">
        <v>118</v>
      </c>
      <c r="J7" s="35" t="s">
        <v>18</v>
      </c>
      <c r="K7" s="13" t="s">
        <v>13</v>
      </c>
      <c r="L7" s="13" t="s">
        <v>14</v>
      </c>
      <c r="M7" s="13" t="s">
        <v>15</v>
      </c>
    </row>
    <row r="8" spans="1:13" ht="30.75" customHeight="1" x14ac:dyDescent="0.25">
      <c r="A8" s="173">
        <v>1</v>
      </c>
      <c r="B8" s="174"/>
      <c r="C8" s="174"/>
      <c r="D8" s="175"/>
      <c r="E8" s="176"/>
      <c r="F8" s="177"/>
      <c r="G8" s="178"/>
      <c r="H8" s="188" t="s">
        <v>142</v>
      </c>
      <c r="I8" s="229" t="s">
        <v>110</v>
      </c>
      <c r="J8" s="82" t="s">
        <v>93</v>
      </c>
      <c r="K8" s="1"/>
      <c r="L8" s="1"/>
      <c r="M8" s="17"/>
    </row>
    <row r="9" spans="1:13" ht="30.75" customHeight="1" thickBot="1" x14ac:dyDescent="0.3">
      <c r="A9" s="179">
        <v>2</v>
      </c>
      <c r="B9" s="180"/>
      <c r="C9" s="180"/>
      <c r="D9" s="181"/>
      <c r="E9" s="182"/>
      <c r="F9" s="183"/>
      <c r="G9" s="184"/>
      <c r="H9" s="188" t="s">
        <v>143</v>
      </c>
      <c r="I9" s="230"/>
      <c r="J9" s="36" t="s">
        <v>25</v>
      </c>
      <c r="K9" s="1"/>
      <c r="L9" s="1"/>
      <c r="M9" s="17"/>
    </row>
    <row r="10" spans="1:13" ht="30.75" customHeight="1" x14ac:dyDescent="0.25">
      <c r="A10" s="179">
        <v>3</v>
      </c>
      <c r="B10" s="180"/>
      <c r="C10" s="180"/>
      <c r="D10" s="181"/>
      <c r="E10" s="182"/>
      <c r="F10" s="183"/>
      <c r="G10" s="184"/>
      <c r="H10" s="188" t="s">
        <v>144</v>
      </c>
      <c r="I10" s="121"/>
      <c r="J10" s="36" t="s">
        <v>25</v>
      </c>
      <c r="K10" s="1"/>
      <c r="L10" s="1"/>
      <c r="M10" s="17"/>
    </row>
    <row r="11" spans="1:13" ht="30.75" customHeight="1" x14ac:dyDescent="0.25">
      <c r="A11" s="179">
        <v>4</v>
      </c>
      <c r="B11" s="180"/>
      <c r="C11" s="180"/>
      <c r="D11" s="181"/>
      <c r="E11" s="182"/>
      <c r="F11" s="183"/>
      <c r="G11" s="184"/>
      <c r="H11" s="188" t="s">
        <v>19</v>
      </c>
      <c r="I11" s="231" t="s">
        <v>111</v>
      </c>
      <c r="J11" s="36" t="s">
        <v>25</v>
      </c>
      <c r="K11" s="1"/>
      <c r="L11" s="1"/>
      <c r="M11" s="17"/>
    </row>
    <row r="12" spans="1:13" ht="30.75" customHeight="1" x14ac:dyDescent="0.25">
      <c r="A12" s="179">
        <v>5</v>
      </c>
      <c r="B12" s="180"/>
      <c r="C12" s="180"/>
      <c r="D12" s="185"/>
      <c r="E12" s="182"/>
      <c r="F12" s="183"/>
      <c r="G12" s="186"/>
      <c r="H12" s="188" t="s">
        <v>20</v>
      </c>
      <c r="I12" s="231"/>
      <c r="J12" s="36" t="s">
        <v>25</v>
      </c>
      <c r="K12" s="1"/>
      <c r="L12" s="1"/>
      <c r="M12" s="17"/>
    </row>
    <row r="13" spans="1:13" ht="30.75" customHeight="1" x14ac:dyDescent="0.25">
      <c r="A13" s="179">
        <v>6</v>
      </c>
      <c r="B13" s="180"/>
      <c r="C13" s="180"/>
      <c r="D13" s="185"/>
      <c r="E13" s="182"/>
      <c r="F13" s="183"/>
      <c r="G13" s="186"/>
      <c r="H13" s="188" t="s">
        <v>155</v>
      </c>
      <c r="I13" s="231"/>
      <c r="J13" s="36" t="s">
        <v>25</v>
      </c>
      <c r="K13" s="1"/>
      <c r="L13" s="1"/>
      <c r="M13" s="17"/>
    </row>
    <row r="14" spans="1:13" ht="30.75" customHeight="1" x14ac:dyDescent="0.25">
      <c r="A14" s="179">
        <v>7</v>
      </c>
      <c r="B14" s="180"/>
      <c r="C14" s="180"/>
      <c r="D14" s="185"/>
      <c r="E14" s="182"/>
      <c r="F14" s="183"/>
      <c r="G14" s="186"/>
      <c r="H14" s="188" t="s">
        <v>156</v>
      </c>
      <c r="I14" s="231"/>
      <c r="J14" s="36" t="s">
        <v>25</v>
      </c>
      <c r="K14" s="1"/>
      <c r="L14" s="1"/>
      <c r="M14" s="17"/>
    </row>
    <row r="15" spans="1:13" ht="30.75" customHeight="1" x14ac:dyDescent="0.25">
      <c r="A15" s="179">
        <v>8</v>
      </c>
      <c r="B15" s="180"/>
      <c r="C15" s="180"/>
      <c r="D15" s="185"/>
      <c r="E15" s="182"/>
      <c r="F15" s="183"/>
      <c r="G15" s="186"/>
      <c r="H15" s="188" t="s">
        <v>154</v>
      </c>
      <c r="I15" s="231"/>
      <c r="J15" s="36" t="s">
        <v>25</v>
      </c>
      <c r="K15" s="1"/>
      <c r="L15" s="1"/>
      <c r="M15" s="17"/>
    </row>
    <row r="16" spans="1:13" ht="30.75" customHeight="1" x14ac:dyDescent="0.25">
      <c r="A16" s="179">
        <v>9</v>
      </c>
      <c r="B16" s="187"/>
      <c r="C16" s="187"/>
      <c r="D16" s="187"/>
      <c r="E16" s="187"/>
      <c r="F16" s="183"/>
      <c r="G16" s="184"/>
      <c r="H16" s="188" t="s">
        <v>146</v>
      </c>
      <c r="I16" s="231"/>
      <c r="J16" s="36"/>
      <c r="K16" s="1"/>
      <c r="L16" s="1"/>
      <c r="M16" s="17"/>
    </row>
    <row r="17" spans="1:13" ht="30.75" customHeight="1" x14ac:dyDescent="0.25">
      <c r="A17" s="179">
        <v>10</v>
      </c>
      <c r="B17" s="180"/>
      <c r="C17" s="180"/>
      <c r="D17" s="185"/>
      <c r="E17" s="182"/>
      <c r="F17" s="183"/>
      <c r="G17" s="186"/>
      <c r="H17" s="188" t="s">
        <v>147</v>
      </c>
      <c r="I17" s="231"/>
      <c r="J17" s="36" t="s">
        <v>25</v>
      </c>
      <c r="K17" s="1"/>
      <c r="L17" s="1"/>
      <c r="M17" s="17"/>
    </row>
    <row r="18" spans="1:13" ht="30.75" customHeight="1" x14ac:dyDescent="0.25">
      <c r="A18" s="179">
        <v>11</v>
      </c>
      <c r="B18" s="180"/>
      <c r="C18" s="180"/>
      <c r="D18" s="185"/>
      <c r="E18" s="182"/>
      <c r="F18" s="183"/>
      <c r="G18" s="186"/>
      <c r="H18" s="188" t="s">
        <v>148</v>
      </c>
      <c r="I18" s="231"/>
      <c r="J18" s="36" t="s">
        <v>25</v>
      </c>
      <c r="K18" s="1"/>
      <c r="L18" s="1"/>
      <c r="M18" s="17"/>
    </row>
    <row r="19" spans="1:13" ht="30.75" customHeight="1" x14ac:dyDescent="0.25">
      <c r="A19" s="179">
        <v>12</v>
      </c>
      <c r="B19" s="180"/>
      <c r="C19" s="180"/>
      <c r="D19" s="185"/>
      <c r="E19" s="182"/>
      <c r="F19" s="183"/>
      <c r="G19" s="186"/>
      <c r="H19" s="188" t="s">
        <v>149</v>
      </c>
      <c r="I19" s="231"/>
      <c r="J19" s="36" t="s">
        <v>25</v>
      </c>
      <c r="K19" s="1"/>
      <c r="L19" s="1"/>
      <c r="M19" s="17"/>
    </row>
    <row r="20" spans="1:13" ht="30.75" customHeight="1" x14ac:dyDescent="0.25">
      <c r="A20" s="179">
        <v>13</v>
      </c>
      <c r="B20" s="180"/>
      <c r="C20" s="180"/>
      <c r="D20" s="185"/>
      <c r="E20" s="182"/>
      <c r="F20" s="183"/>
      <c r="G20" s="186"/>
      <c r="H20" s="188" t="s">
        <v>23</v>
      </c>
      <c r="I20" s="231"/>
      <c r="J20" s="36" t="s">
        <v>25</v>
      </c>
      <c r="K20" s="1"/>
      <c r="L20" s="1"/>
      <c r="M20" s="17"/>
    </row>
    <row r="21" spans="1:13" ht="30.75" customHeight="1" x14ac:dyDescent="0.25">
      <c r="A21" s="179">
        <v>14</v>
      </c>
      <c r="B21" s="180"/>
      <c r="C21" s="180"/>
      <c r="D21" s="185"/>
      <c r="E21" s="182"/>
      <c r="F21" s="183"/>
      <c r="G21" s="186"/>
      <c r="H21" s="188" t="s">
        <v>150</v>
      </c>
      <c r="I21" s="231"/>
      <c r="J21" s="36" t="s">
        <v>25</v>
      </c>
      <c r="K21" s="1"/>
      <c r="L21" s="1"/>
      <c r="M21" s="17"/>
    </row>
    <row r="22" spans="1:13" ht="30.75" customHeight="1" x14ac:dyDescent="0.25">
      <c r="A22" s="179">
        <v>15</v>
      </c>
      <c r="B22" s="180"/>
      <c r="C22" s="180"/>
      <c r="D22" s="185"/>
      <c r="E22" s="182"/>
      <c r="F22" s="183"/>
      <c r="G22" s="186"/>
      <c r="H22" s="188" t="s">
        <v>21</v>
      </c>
      <c r="I22" s="231"/>
      <c r="J22" s="36" t="s">
        <v>25</v>
      </c>
      <c r="K22" s="1"/>
      <c r="L22" s="1"/>
      <c r="M22" s="17"/>
    </row>
    <row r="23" spans="1:13" ht="30.75" customHeight="1" x14ac:dyDescent="0.25">
      <c r="A23" s="179">
        <v>16</v>
      </c>
      <c r="B23" s="180"/>
      <c r="C23" s="180"/>
      <c r="D23" s="185"/>
      <c r="E23" s="182"/>
      <c r="F23" s="183"/>
      <c r="G23" s="186"/>
      <c r="H23" s="188" t="s">
        <v>151</v>
      </c>
      <c r="I23" s="231"/>
      <c r="J23" s="36" t="s">
        <v>25</v>
      </c>
      <c r="K23" s="1"/>
      <c r="L23" s="1"/>
      <c r="M23" s="17"/>
    </row>
    <row r="24" spans="1:13" ht="30.75" customHeight="1" x14ac:dyDescent="0.25">
      <c r="A24" s="179">
        <v>17</v>
      </c>
      <c r="B24" s="180"/>
      <c r="C24" s="180"/>
      <c r="D24" s="185"/>
      <c r="E24" s="182"/>
      <c r="F24" s="183"/>
      <c r="G24" s="186"/>
      <c r="H24" s="188" t="s">
        <v>152</v>
      </c>
      <c r="I24" s="231"/>
      <c r="J24" s="36" t="s">
        <v>25</v>
      </c>
      <c r="K24" s="1"/>
      <c r="L24" s="1"/>
      <c r="M24" s="17"/>
    </row>
    <row r="25" spans="1:13" ht="30.75" customHeight="1" x14ac:dyDescent="0.25">
      <c r="A25" s="179">
        <v>18</v>
      </c>
      <c r="B25" s="180"/>
      <c r="C25" s="180"/>
      <c r="D25" s="185"/>
      <c r="E25" s="182"/>
      <c r="F25" s="183"/>
      <c r="G25" s="186"/>
      <c r="H25" s="189" t="s">
        <v>137</v>
      </c>
      <c r="I25" s="122"/>
      <c r="J25" s="36" t="s">
        <v>25</v>
      </c>
      <c r="K25" s="1"/>
      <c r="L25" s="1"/>
      <c r="M25" s="17"/>
    </row>
    <row r="26" spans="1:13" ht="30.75" customHeight="1" x14ac:dyDescent="0.25">
      <c r="A26" s="179">
        <v>19</v>
      </c>
      <c r="B26" s="180"/>
      <c r="C26" s="180"/>
      <c r="D26" s="185"/>
      <c r="E26" s="182"/>
      <c r="F26" s="183"/>
      <c r="G26" s="186"/>
      <c r="H26" s="141"/>
      <c r="I26" s="122"/>
      <c r="J26" s="36" t="s">
        <v>25</v>
      </c>
      <c r="K26" s="1"/>
      <c r="L26" s="1"/>
      <c r="M26" s="17"/>
    </row>
    <row r="27" spans="1:13" ht="30.75" customHeight="1" x14ac:dyDescent="0.25">
      <c r="A27" s="179">
        <v>20</v>
      </c>
      <c r="B27" s="180"/>
      <c r="C27" s="180"/>
      <c r="D27" s="185"/>
      <c r="E27" s="182"/>
      <c r="F27" s="183"/>
      <c r="G27" s="186"/>
      <c r="H27" s="141"/>
      <c r="I27" s="122"/>
      <c r="J27" s="36" t="s">
        <v>25</v>
      </c>
      <c r="K27" s="1"/>
      <c r="L27" s="1"/>
      <c r="M27" s="17"/>
    </row>
    <row r="28" spans="1:13" ht="30.75" customHeight="1" x14ac:dyDescent="0.25">
      <c r="A28" s="179">
        <v>21</v>
      </c>
      <c r="B28" s="180"/>
      <c r="C28" s="180"/>
      <c r="D28" s="181"/>
      <c r="E28" s="182"/>
      <c r="F28" s="183"/>
      <c r="G28" s="186"/>
      <c r="H28" s="141"/>
      <c r="I28" s="122"/>
      <c r="J28" s="36" t="s">
        <v>25</v>
      </c>
      <c r="K28" s="1"/>
      <c r="L28" s="1"/>
      <c r="M28" s="17"/>
    </row>
    <row r="29" spans="1:13" ht="30.75" customHeight="1" x14ac:dyDescent="0.25">
      <c r="A29" s="179">
        <v>22</v>
      </c>
      <c r="B29" s="180"/>
      <c r="C29" s="180"/>
      <c r="D29" s="181"/>
      <c r="E29" s="182"/>
      <c r="F29" s="183"/>
      <c r="G29" s="186"/>
      <c r="H29" s="141"/>
      <c r="I29" s="122"/>
      <c r="J29" s="37" t="s">
        <v>25</v>
      </c>
      <c r="K29" s="23"/>
      <c r="L29" s="23"/>
      <c r="M29" s="24"/>
    </row>
    <row r="30" spans="1:13" ht="30.75" customHeight="1" thickBot="1" x14ac:dyDescent="0.3">
      <c r="A30" s="179">
        <v>23</v>
      </c>
      <c r="B30" s="190"/>
      <c r="C30" s="190"/>
      <c r="D30" s="191"/>
      <c r="E30" s="192"/>
      <c r="F30" s="193"/>
      <c r="G30" s="194"/>
      <c r="H30" s="141"/>
      <c r="I30" s="122"/>
      <c r="J30" s="83"/>
      <c r="K30" s="84"/>
      <c r="L30" s="84"/>
      <c r="M30" s="85"/>
    </row>
    <row r="31" spans="1:13" ht="21" customHeight="1" x14ac:dyDescent="0.25">
      <c r="E31" s="20" t="s">
        <v>22</v>
      </c>
      <c r="F31" s="21"/>
      <c r="I31" s="122"/>
    </row>
    <row r="32" spans="1:13" ht="21" customHeight="1" x14ac:dyDescent="0.25">
      <c r="E32" s="20" t="s">
        <v>3</v>
      </c>
      <c r="F32" s="21"/>
      <c r="I32" s="122"/>
    </row>
    <row r="33" spans="5:9" ht="15" customHeight="1" x14ac:dyDescent="0.25">
      <c r="E33" s="20" t="s">
        <v>2</v>
      </c>
      <c r="I33" s="122"/>
    </row>
    <row r="34" spans="5:9" ht="15" customHeight="1" x14ac:dyDescent="0.25">
      <c r="I34" s="122"/>
    </row>
    <row r="35" spans="5:9" ht="15" customHeight="1" x14ac:dyDescent="0.25">
      <c r="I35" s="123"/>
    </row>
    <row r="36" spans="5:9" ht="15" customHeight="1" x14ac:dyDescent="0.25">
      <c r="I36" s="123"/>
    </row>
    <row r="37" spans="5:9" ht="15" customHeight="1" x14ac:dyDescent="0.25">
      <c r="I37" s="123"/>
    </row>
    <row r="38" spans="5:9" ht="15" customHeight="1" x14ac:dyDescent="0.25">
      <c r="I38" s="123"/>
    </row>
    <row r="39" spans="5:9" ht="15" customHeight="1" x14ac:dyDescent="0.25">
      <c r="I39" s="123"/>
    </row>
    <row r="40" spans="5:9" ht="15" customHeight="1" x14ac:dyDescent="0.25">
      <c r="I40" s="123"/>
    </row>
  </sheetData>
  <autoFilter ref="E7:E33"/>
  <mergeCells count="13">
    <mergeCell ref="I11:I24"/>
    <mergeCell ref="A5:B5"/>
    <mergeCell ref="D5:G5"/>
    <mergeCell ref="A6:C6"/>
    <mergeCell ref="D6:F6"/>
    <mergeCell ref="K6:M6"/>
    <mergeCell ref="I8:I9"/>
    <mergeCell ref="A1:G1"/>
    <mergeCell ref="A2:G2"/>
    <mergeCell ref="A3:G3"/>
    <mergeCell ref="A4:B4"/>
    <mergeCell ref="D4:E4"/>
    <mergeCell ref="F4:G4"/>
  </mergeCells>
  <hyperlinks>
    <hyperlink ref="I8:I9" r:id="rId1" display="KAYIT FORMU WATSAPP GRUBUNA KATILMAK İÇİN TIKLAYINIZ"/>
  </hyperlinks>
  <pageMargins left="0.70866141732283472" right="0.70866141732283472" top="0.74803149606299213" bottom="0.74803149606299213" header="0.31496062992125984" footer="0.31496062992125984"/>
  <pageSetup paperSize="9" scale="47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9"/>
  <sheetViews>
    <sheetView view="pageBreakPreview" topLeftCell="A3" zoomScaleNormal="90" zoomScaleSheetLayoutView="100" workbookViewId="0">
      <selection activeCell="G8" sqref="G8:G23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5.85546875" customWidth="1"/>
    <col min="4" max="4" width="14.42578125" customWidth="1"/>
    <col min="5" max="5" width="29.5703125" customWidth="1"/>
    <col min="6" max="6" width="35.42578125" customWidth="1"/>
    <col min="7" max="7" width="22" customWidth="1"/>
    <col min="8" max="8" width="29.28515625" style="124" customWidth="1"/>
    <col min="9" max="12" width="16" hidden="1" customWidth="1"/>
    <col min="13" max="13" width="16" customWidth="1"/>
  </cols>
  <sheetData>
    <row r="1" spans="1:12" ht="100.5" customHeight="1" thickBot="1" x14ac:dyDescent="0.3">
      <c r="A1" s="269" t="s">
        <v>112</v>
      </c>
      <c r="B1" s="270"/>
      <c r="C1" s="270"/>
      <c r="D1" s="270"/>
      <c r="E1" s="270"/>
      <c r="F1" s="270"/>
      <c r="G1" s="270"/>
      <c r="H1" s="130"/>
      <c r="I1" s="131"/>
      <c r="J1" s="3"/>
      <c r="K1" s="4"/>
      <c r="L1" s="5"/>
    </row>
    <row r="2" spans="1:12" s="21" customFormat="1" ht="22.5" customHeight="1" x14ac:dyDescent="0.25">
      <c r="A2" s="244" t="s">
        <v>115</v>
      </c>
      <c r="B2" s="245"/>
      <c r="C2" s="245"/>
      <c r="D2" s="245"/>
      <c r="E2" s="245"/>
      <c r="F2" s="245"/>
      <c r="G2" s="246"/>
      <c r="H2" s="21" t="s">
        <v>122</v>
      </c>
    </row>
    <row r="3" spans="1:12" s="19" customFormat="1" ht="22.5" customHeight="1" thickBot="1" x14ac:dyDescent="0.25">
      <c r="A3" s="247" t="s">
        <v>119</v>
      </c>
      <c r="B3" s="248"/>
      <c r="C3" s="248"/>
      <c r="D3" s="248"/>
      <c r="E3" s="248"/>
      <c r="F3" s="248"/>
      <c r="G3" s="248"/>
      <c r="H3" s="21"/>
      <c r="I3" s="133"/>
      <c r="J3" s="133"/>
    </row>
    <row r="4" spans="1:12" ht="30.75" customHeight="1" thickBot="1" x14ac:dyDescent="0.3">
      <c r="A4" s="265" t="s">
        <v>26</v>
      </c>
      <c r="B4" s="266"/>
      <c r="C4" s="71" t="s">
        <v>24</v>
      </c>
      <c r="D4" s="267" t="s">
        <v>121</v>
      </c>
      <c r="E4" s="268"/>
      <c r="F4" s="263" t="s">
        <v>8</v>
      </c>
      <c r="G4" s="264"/>
      <c r="H4" s="127"/>
      <c r="I4" s="34"/>
      <c r="J4" s="7"/>
      <c r="K4" s="8"/>
      <c r="L4" s="9"/>
    </row>
    <row r="5" spans="1:12" ht="35.25" customHeight="1" thickBot="1" x14ac:dyDescent="0.3">
      <c r="A5" s="237" t="s">
        <v>91</v>
      </c>
      <c r="B5" s="238"/>
      <c r="C5" s="126" t="s">
        <v>24</v>
      </c>
      <c r="D5" s="256" t="s">
        <v>126</v>
      </c>
      <c r="E5" s="240"/>
      <c r="F5" s="240"/>
      <c r="G5" s="241"/>
      <c r="I5" s="10"/>
      <c r="J5" s="10"/>
      <c r="K5" s="11"/>
      <c r="L5" s="12"/>
    </row>
    <row r="6" spans="1:12" ht="29.25" customHeight="1" thickBot="1" x14ac:dyDescent="0.3">
      <c r="A6" s="257" t="s">
        <v>9</v>
      </c>
      <c r="B6" s="258"/>
      <c r="C6" s="259"/>
      <c r="D6" s="260"/>
      <c r="E6" s="261"/>
      <c r="F6" s="262"/>
      <c r="G6" s="128" t="s">
        <v>118</v>
      </c>
      <c r="H6" s="125"/>
      <c r="I6" s="33"/>
      <c r="J6" s="235" t="s">
        <v>10</v>
      </c>
      <c r="K6" s="233"/>
      <c r="L6" s="234"/>
    </row>
    <row r="7" spans="1:12" ht="33.75" customHeight="1" thickBot="1" x14ac:dyDescent="0.3">
      <c r="A7" s="41" t="s">
        <v>11</v>
      </c>
      <c r="B7" s="42" t="s">
        <v>12</v>
      </c>
      <c r="C7" s="42" t="s">
        <v>13</v>
      </c>
      <c r="D7" s="129" t="s">
        <v>14</v>
      </c>
      <c r="E7" s="129" t="s">
        <v>15</v>
      </c>
      <c r="F7" s="129" t="s">
        <v>16</v>
      </c>
      <c r="G7" s="43" t="s">
        <v>17</v>
      </c>
      <c r="H7" s="128" t="s">
        <v>118</v>
      </c>
      <c r="I7" s="35" t="s">
        <v>18</v>
      </c>
      <c r="J7" s="13" t="s">
        <v>13</v>
      </c>
      <c r="K7" s="13" t="s">
        <v>14</v>
      </c>
      <c r="L7" s="13" t="s">
        <v>15</v>
      </c>
    </row>
    <row r="8" spans="1:12" ht="30.75" customHeight="1" x14ac:dyDescent="0.25">
      <c r="A8" s="210">
        <v>1</v>
      </c>
      <c r="B8" s="211"/>
      <c r="C8" s="211"/>
      <c r="D8" s="212"/>
      <c r="E8" s="213"/>
      <c r="F8" s="214"/>
      <c r="G8" s="215" t="s">
        <v>142</v>
      </c>
      <c r="H8" s="254" t="s">
        <v>110</v>
      </c>
      <c r="I8" s="82" t="s">
        <v>93</v>
      </c>
      <c r="J8" s="1"/>
      <c r="K8" s="1"/>
      <c r="L8" s="17"/>
    </row>
    <row r="9" spans="1:12" ht="30.75" customHeight="1" thickBot="1" x14ac:dyDescent="0.3">
      <c r="A9" s="205">
        <v>2</v>
      </c>
      <c r="B9" s="206"/>
      <c r="C9" s="206"/>
      <c r="D9" s="216"/>
      <c r="E9" s="213"/>
      <c r="F9" s="214"/>
      <c r="G9" s="217" t="s">
        <v>143</v>
      </c>
      <c r="H9" s="255"/>
      <c r="I9" s="36" t="s">
        <v>25</v>
      </c>
      <c r="J9" s="1"/>
      <c r="K9" s="1"/>
      <c r="L9" s="17"/>
    </row>
    <row r="10" spans="1:12" ht="30.75" customHeight="1" x14ac:dyDescent="0.25">
      <c r="A10" s="205">
        <v>3</v>
      </c>
      <c r="B10" s="206"/>
      <c r="C10" s="206"/>
      <c r="D10" s="216"/>
      <c r="E10" s="208"/>
      <c r="F10" s="214"/>
      <c r="G10" s="217" t="s">
        <v>144</v>
      </c>
      <c r="H10" s="121"/>
      <c r="I10" s="36" t="s">
        <v>25</v>
      </c>
      <c r="J10" s="1"/>
      <c r="K10" s="1"/>
      <c r="L10" s="17"/>
    </row>
    <row r="11" spans="1:12" ht="30.75" customHeight="1" x14ac:dyDescent="0.25">
      <c r="A11" s="205">
        <v>4</v>
      </c>
      <c r="B11" s="206"/>
      <c r="C11" s="206"/>
      <c r="D11" s="216"/>
      <c r="E11" s="208"/>
      <c r="F11" s="214"/>
      <c r="G11" s="217" t="s">
        <v>19</v>
      </c>
      <c r="H11" s="231" t="s">
        <v>111</v>
      </c>
      <c r="I11" s="36" t="s">
        <v>25</v>
      </c>
      <c r="J11" s="1"/>
      <c r="K11" s="1"/>
      <c r="L11" s="17"/>
    </row>
    <row r="12" spans="1:12" ht="30.75" customHeight="1" x14ac:dyDescent="0.25">
      <c r="A12" s="205">
        <v>5</v>
      </c>
      <c r="B12" s="206"/>
      <c r="C12" s="206"/>
      <c r="D12" s="207"/>
      <c r="E12" s="208"/>
      <c r="F12" s="214"/>
      <c r="G12" s="204" t="s">
        <v>20</v>
      </c>
      <c r="H12" s="231"/>
      <c r="I12" s="36" t="s">
        <v>25</v>
      </c>
      <c r="J12" s="1"/>
      <c r="K12" s="1"/>
      <c r="L12" s="17"/>
    </row>
    <row r="13" spans="1:12" ht="30.75" customHeight="1" x14ac:dyDescent="0.25">
      <c r="A13" s="205">
        <v>6</v>
      </c>
      <c r="B13" s="206"/>
      <c r="C13" s="206"/>
      <c r="D13" s="207"/>
      <c r="E13" s="208"/>
      <c r="F13" s="209"/>
      <c r="G13" s="204" t="s">
        <v>145</v>
      </c>
      <c r="H13" s="231"/>
      <c r="I13" s="36" t="s">
        <v>25</v>
      </c>
      <c r="J13" s="1"/>
      <c r="K13" s="1"/>
      <c r="L13" s="17"/>
    </row>
    <row r="14" spans="1:12" ht="30.75" customHeight="1" x14ac:dyDescent="0.25">
      <c r="A14" s="205">
        <v>7</v>
      </c>
      <c r="B14" s="206"/>
      <c r="C14" s="206"/>
      <c r="D14" s="207"/>
      <c r="E14" s="208"/>
      <c r="F14" s="209"/>
      <c r="G14" s="217" t="s">
        <v>154</v>
      </c>
      <c r="H14" s="231"/>
      <c r="I14" s="36" t="s">
        <v>25</v>
      </c>
      <c r="J14" s="1"/>
      <c r="K14" s="1"/>
      <c r="L14" s="17"/>
    </row>
    <row r="15" spans="1:12" ht="30.75" customHeight="1" x14ac:dyDescent="0.25">
      <c r="A15" s="205">
        <v>8</v>
      </c>
      <c r="B15" s="206"/>
      <c r="C15" s="206"/>
      <c r="D15" s="207"/>
      <c r="E15" s="208"/>
      <c r="F15" s="209"/>
      <c r="G15" s="204" t="s">
        <v>146</v>
      </c>
      <c r="H15" s="231"/>
      <c r="I15" s="36" t="s">
        <v>25</v>
      </c>
      <c r="J15" s="1"/>
      <c r="K15" s="1"/>
      <c r="L15" s="17"/>
    </row>
    <row r="16" spans="1:12" ht="30.75" customHeight="1" thickBot="1" x14ac:dyDescent="0.3">
      <c r="A16" s="205">
        <v>9</v>
      </c>
      <c r="B16" s="218"/>
      <c r="C16" s="218"/>
      <c r="D16" s="218"/>
      <c r="E16" s="218"/>
      <c r="F16" s="219"/>
      <c r="G16" s="220" t="s">
        <v>147</v>
      </c>
      <c r="H16" s="231"/>
      <c r="I16" s="36"/>
      <c r="J16" s="1"/>
      <c r="K16" s="1"/>
      <c r="L16" s="17"/>
    </row>
    <row r="17" spans="1:12" ht="30.75" customHeight="1" x14ac:dyDescent="0.25">
      <c r="A17" s="205">
        <v>10</v>
      </c>
      <c r="B17" s="206"/>
      <c r="C17" s="206"/>
      <c r="D17" s="207"/>
      <c r="E17" s="208"/>
      <c r="F17" s="209"/>
      <c r="G17" s="204" t="s">
        <v>148</v>
      </c>
      <c r="H17" s="231"/>
      <c r="I17" s="36" t="s">
        <v>25</v>
      </c>
      <c r="J17" s="1"/>
      <c r="K17" s="1"/>
      <c r="L17" s="17"/>
    </row>
    <row r="18" spans="1:12" ht="30.75" customHeight="1" x14ac:dyDescent="0.25">
      <c r="A18" s="205">
        <v>11</v>
      </c>
      <c r="B18" s="206"/>
      <c r="C18" s="206"/>
      <c r="D18" s="207"/>
      <c r="E18" s="208"/>
      <c r="F18" s="209"/>
      <c r="G18" s="204" t="s">
        <v>149</v>
      </c>
      <c r="H18" s="231"/>
      <c r="I18" s="36" t="s">
        <v>25</v>
      </c>
      <c r="J18" s="1"/>
      <c r="K18" s="1"/>
      <c r="L18" s="17"/>
    </row>
    <row r="19" spans="1:12" ht="30.75" customHeight="1" x14ac:dyDescent="0.25">
      <c r="A19" s="205">
        <v>12</v>
      </c>
      <c r="B19" s="206"/>
      <c r="C19" s="206"/>
      <c r="D19" s="207"/>
      <c r="E19" s="208"/>
      <c r="F19" s="209"/>
      <c r="G19" s="204" t="s">
        <v>23</v>
      </c>
      <c r="H19" s="231"/>
      <c r="I19" s="36" t="s">
        <v>25</v>
      </c>
      <c r="J19" s="1"/>
      <c r="K19" s="1"/>
      <c r="L19" s="17"/>
    </row>
    <row r="20" spans="1:12" ht="30.75" customHeight="1" x14ac:dyDescent="0.25">
      <c r="A20" s="205">
        <v>13</v>
      </c>
      <c r="B20" s="206"/>
      <c r="C20" s="206"/>
      <c r="D20" s="207"/>
      <c r="E20" s="208"/>
      <c r="F20" s="209"/>
      <c r="G20" s="204" t="s">
        <v>150</v>
      </c>
      <c r="H20" s="231"/>
      <c r="I20" s="36" t="s">
        <v>25</v>
      </c>
      <c r="J20" s="1"/>
      <c r="K20" s="1"/>
      <c r="L20" s="17"/>
    </row>
    <row r="21" spans="1:12" ht="30.75" customHeight="1" x14ac:dyDescent="0.25">
      <c r="A21" s="205">
        <v>14</v>
      </c>
      <c r="B21" s="206"/>
      <c r="C21" s="206"/>
      <c r="D21" s="207"/>
      <c r="E21" s="208"/>
      <c r="F21" s="209"/>
      <c r="G21" s="204" t="s">
        <v>21</v>
      </c>
      <c r="H21" s="231"/>
      <c r="I21" s="36" t="s">
        <v>25</v>
      </c>
      <c r="J21" s="1"/>
      <c r="K21" s="1"/>
      <c r="L21" s="17"/>
    </row>
    <row r="22" spans="1:12" ht="30.75" customHeight="1" x14ac:dyDescent="0.25">
      <c r="A22" s="205">
        <v>15</v>
      </c>
      <c r="B22" s="206"/>
      <c r="C22" s="206"/>
      <c r="D22" s="207"/>
      <c r="E22" s="208"/>
      <c r="F22" s="209"/>
      <c r="G22" s="204" t="s">
        <v>151</v>
      </c>
      <c r="H22" s="231"/>
      <c r="I22" s="36" t="s">
        <v>25</v>
      </c>
      <c r="J22" s="1"/>
      <c r="K22" s="1"/>
      <c r="L22" s="17"/>
    </row>
    <row r="23" spans="1:12" ht="30.75" customHeight="1" x14ac:dyDescent="0.25">
      <c r="A23" s="205">
        <v>16</v>
      </c>
      <c r="B23" s="206"/>
      <c r="C23" s="206"/>
      <c r="D23" s="207"/>
      <c r="E23" s="208"/>
      <c r="F23" s="209"/>
      <c r="G23" s="204" t="s">
        <v>152</v>
      </c>
      <c r="H23" s="231"/>
      <c r="I23" s="36" t="s">
        <v>25</v>
      </c>
      <c r="J23" s="1"/>
      <c r="K23" s="1"/>
      <c r="L23" s="17"/>
    </row>
    <row r="24" spans="1:12" ht="30.75" customHeight="1" x14ac:dyDescent="0.25">
      <c r="A24" s="221">
        <v>1</v>
      </c>
      <c r="B24" s="100"/>
      <c r="C24" s="100"/>
      <c r="D24" s="101"/>
      <c r="E24" s="102"/>
      <c r="F24" s="103"/>
      <c r="G24" s="104" t="s">
        <v>153</v>
      </c>
      <c r="H24" s="231"/>
      <c r="I24" s="36" t="s">
        <v>25</v>
      </c>
      <c r="J24" s="1"/>
      <c r="K24" s="1"/>
      <c r="L24" s="17"/>
    </row>
    <row r="25" spans="1:12" ht="30.75" customHeight="1" x14ac:dyDescent="0.25">
      <c r="A25" s="221">
        <v>2</v>
      </c>
      <c r="B25" s="100"/>
      <c r="C25" s="100"/>
      <c r="D25" s="101"/>
      <c r="E25" s="102"/>
      <c r="F25" s="103"/>
      <c r="G25" s="104" t="s">
        <v>153</v>
      </c>
      <c r="H25" s="122"/>
      <c r="I25" s="36" t="s">
        <v>25</v>
      </c>
      <c r="J25" s="1"/>
      <c r="K25" s="1"/>
      <c r="L25" s="17"/>
    </row>
    <row r="26" spans="1:12" ht="30.75" customHeight="1" x14ac:dyDescent="0.25">
      <c r="A26" s="221">
        <v>3</v>
      </c>
      <c r="B26" s="100"/>
      <c r="C26" s="100"/>
      <c r="D26" s="101"/>
      <c r="E26" s="102"/>
      <c r="F26" s="103"/>
      <c r="G26" s="104" t="s">
        <v>153</v>
      </c>
      <c r="H26" s="122"/>
      <c r="I26" s="36" t="s">
        <v>25</v>
      </c>
      <c r="J26" s="1"/>
      <c r="K26" s="1"/>
      <c r="L26" s="17"/>
    </row>
    <row r="27" spans="1:12" ht="30.75" customHeight="1" x14ac:dyDescent="0.25">
      <c r="A27" s="221">
        <v>4</v>
      </c>
      <c r="B27" s="100"/>
      <c r="C27" s="100"/>
      <c r="D27" s="101"/>
      <c r="E27" s="102"/>
      <c r="F27" s="103"/>
      <c r="G27" s="104" t="s">
        <v>153</v>
      </c>
      <c r="H27" s="122"/>
      <c r="I27" s="36" t="s">
        <v>25</v>
      </c>
      <c r="J27" s="1"/>
      <c r="K27" s="1"/>
      <c r="L27" s="17"/>
    </row>
    <row r="28" spans="1:12" ht="30.75" customHeight="1" x14ac:dyDescent="0.25">
      <c r="A28" s="222">
        <v>5</v>
      </c>
      <c r="B28" s="106"/>
      <c r="C28" s="106"/>
      <c r="D28" s="107"/>
      <c r="E28" s="108"/>
      <c r="F28" s="109"/>
      <c r="G28" s="104" t="s">
        <v>153</v>
      </c>
      <c r="H28" s="122"/>
      <c r="I28" s="36" t="s">
        <v>25</v>
      </c>
      <c r="J28" s="1"/>
      <c r="K28" s="1"/>
      <c r="L28" s="17"/>
    </row>
    <row r="29" spans="1:12" ht="30.75" customHeight="1" x14ac:dyDescent="0.25">
      <c r="A29" s="223">
        <v>6</v>
      </c>
      <c r="B29" s="162"/>
      <c r="C29" s="162"/>
      <c r="D29" s="166"/>
      <c r="E29" s="164"/>
      <c r="F29" s="165"/>
      <c r="G29" s="224" t="s">
        <v>153</v>
      </c>
      <c r="H29" s="122"/>
      <c r="I29" s="37" t="s">
        <v>25</v>
      </c>
      <c r="J29" s="23"/>
      <c r="K29" s="23"/>
      <c r="L29" s="24"/>
    </row>
    <row r="30" spans="1:12" ht="21" customHeight="1" x14ac:dyDescent="0.25">
      <c r="E30" s="20" t="s">
        <v>22</v>
      </c>
      <c r="F30" s="21"/>
      <c r="H30" s="122"/>
    </row>
    <row r="31" spans="1:12" ht="21" customHeight="1" x14ac:dyDescent="0.25">
      <c r="E31" s="20" t="s">
        <v>3</v>
      </c>
      <c r="F31" s="21"/>
      <c r="H31" s="122"/>
    </row>
    <row r="32" spans="1:12" ht="15" customHeight="1" x14ac:dyDescent="0.25">
      <c r="E32" s="20" t="s">
        <v>2</v>
      </c>
      <c r="H32" s="122"/>
    </row>
    <row r="33" spans="8:8" ht="15" customHeight="1" x14ac:dyDescent="0.25">
      <c r="H33" s="122"/>
    </row>
    <row r="34" spans="8:8" ht="15" customHeight="1" x14ac:dyDescent="0.25">
      <c r="H34" s="123"/>
    </row>
    <row r="35" spans="8:8" ht="15" customHeight="1" x14ac:dyDescent="0.25">
      <c r="H35" s="123"/>
    </row>
    <row r="36" spans="8:8" ht="15" customHeight="1" x14ac:dyDescent="0.25">
      <c r="H36" s="123"/>
    </row>
    <row r="37" spans="8:8" ht="15" customHeight="1" x14ac:dyDescent="0.25">
      <c r="H37" s="123"/>
    </row>
    <row r="38" spans="8:8" ht="15" customHeight="1" x14ac:dyDescent="0.25">
      <c r="H38" s="123"/>
    </row>
    <row r="39" spans="8:8" ht="15" customHeight="1" x14ac:dyDescent="0.25">
      <c r="H39" s="123"/>
    </row>
  </sheetData>
  <autoFilter ref="E7:E32"/>
  <mergeCells count="13">
    <mergeCell ref="A5:B5"/>
    <mergeCell ref="D5:G5"/>
    <mergeCell ref="A2:G2"/>
    <mergeCell ref="A3:G3"/>
    <mergeCell ref="A1:G1"/>
    <mergeCell ref="A4:B4"/>
    <mergeCell ref="D4:E4"/>
    <mergeCell ref="F4:G4"/>
    <mergeCell ref="A6:C6"/>
    <mergeCell ref="D6:F6"/>
    <mergeCell ref="J6:L6"/>
    <mergeCell ref="H8:H9"/>
    <mergeCell ref="H11:H24"/>
  </mergeCells>
  <hyperlinks>
    <hyperlink ref="H8:H9" r:id="rId1" display="KAYIT FORMU WATSAPP GRUBUNA KATILMAK İÇİN TIKLAYINIZ"/>
  </hyperlinks>
  <pageMargins left="0.70866141732283472" right="0.70866141732283472" top="0.74803149606299213" bottom="0.74803149606299213" header="0.31496062992125984" footer="0.31496062992125984"/>
  <pageSetup paperSize="9" scale="48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40"/>
  <sheetViews>
    <sheetView tabSelected="1" view="pageBreakPreview" topLeftCell="A13" zoomScaleNormal="90" zoomScaleSheetLayoutView="100" workbookViewId="0">
      <selection activeCell="H27" sqref="H27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5.85546875" customWidth="1"/>
    <col min="4" max="4" width="14.42578125" customWidth="1"/>
    <col min="5" max="5" width="29.5703125" customWidth="1"/>
    <col min="6" max="6" width="35.42578125" customWidth="1"/>
    <col min="7" max="7" width="22" customWidth="1"/>
    <col min="8" max="8" width="20.140625" customWidth="1"/>
    <col min="9" max="9" width="29.28515625" style="124" customWidth="1"/>
    <col min="10" max="13" width="16" hidden="1" customWidth="1"/>
    <col min="14" max="14" width="16" customWidth="1"/>
  </cols>
  <sheetData>
    <row r="1" spans="1:13" ht="100.5" customHeight="1" thickBot="1" x14ac:dyDescent="0.3">
      <c r="A1" s="269" t="s">
        <v>112</v>
      </c>
      <c r="B1" s="270"/>
      <c r="C1" s="270"/>
      <c r="D1" s="270"/>
      <c r="E1" s="270"/>
      <c r="F1" s="270"/>
      <c r="G1" s="270"/>
      <c r="H1" s="142"/>
      <c r="I1" s="130"/>
      <c r="J1" s="131"/>
      <c r="K1" s="3"/>
      <c r="L1" s="4"/>
      <c r="M1" s="5"/>
    </row>
    <row r="2" spans="1:13" s="21" customFormat="1" ht="22.5" customHeight="1" x14ac:dyDescent="0.25">
      <c r="A2" s="244" t="s">
        <v>115</v>
      </c>
      <c r="B2" s="245"/>
      <c r="C2" s="245"/>
      <c r="D2" s="245"/>
      <c r="E2" s="245"/>
      <c r="F2" s="245"/>
      <c r="G2" s="246"/>
      <c r="H2" s="143"/>
      <c r="I2" s="21" t="s">
        <v>122</v>
      </c>
    </row>
    <row r="3" spans="1:13" s="19" customFormat="1" ht="22.5" customHeight="1" thickBot="1" x14ac:dyDescent="0.25">
      <c r="A3" s="247" t="s">
        <v>119</v>
      </c>
      <c r="B3" s="248"/>
      <c r="C3" s="248"/>
      <c r="D3" s="248"/>
      <c r="E3" s="248"/>
      <c r="F3" s="248"/>
      <c r="G3" s="248"/>
      <c r="H3" s="137"/>
      <c r="I3" s="21"/>
      <c r="J3" s="133"/>
      <c r="K3" s="133"/>
    </row>
    <row r="4" spans="1:13" ht="30.75" customHeight="1" thickBot="1" x14ac:dyDescent="0.3">
      <c r="A4" s="265" t="s">
        <v>26</v>
      </c>
      <c r="B4" s="266"/>
      <c r="C4" s="71" t="s">
        <v>24</v>
      </c>
      <c r="D4" s="267" t="s">
        <v>121</v>
      </c>
      <c r="E4" s="268"/>
      <c r="F4" s="263" t="s">
        <v>8</v>
      </c>
      <c r="G4" s="264"/>
      <c r="H4" s="153"/>
      <c r="I4" s="127"/>
      <c r="J4" s="34"/>
      <c r="K4" s="7"/>
      <c r="L4" s="8"/>
      <c r="M4" s="9"/>
    </row>
    <row r="5" spans="1:13" ht="35.25" customHeight="1" thickBot="1" x14ac:dyDescent="0.3">
      <c r="A5" s="237" t="s">
        <v>91</v>
      </c>
      <c r="B5" s="238"/>
      <c r="C5" s="126" t="s">
        <v>24</v>
      </c>
      <c r="D5" s="256" t="s">
        <v>126</v>
      </c>
      <c r="E5" s="240"/>
      <c r="F5" s="240"/>
      <c r="G5" s="241"/>
      <c r="H5" s="139"/>
      <c r="J5" s="10"/>
      <c r="K5" s="10"/>
      <c r="L5" s="11"/>
      <c r="M5" s="12"/>
    </row>
    <row r="6" spans="1:13" ht="29.25" customHeight="1" thickBot="1" x14ac:dyDescent="0.3">
      <c r="A6" s="257" t="s">
        <v>9</v>
      </c>
      <c r="B6" s="258"/>
      <c r="C6" s="259"/>
      <c r="D6" s="260"/>
      <c r="E6" s="261"/>
      <c r="F6" s="262"/>
      <c r="G6" s="128" t="s">
        <v>118</v>
      </c>
      <c r="H6" s="154"/>
      <c r="I6" s="125"/>
      <c r="J6" s="33"/>
      <c r="K6" s="235" t="s">
        <v>10</v>
      </c>
      <c r="L6" s="233"/>
      <c r="M6" s="234"/>
    </row>
    <row r="7" spans="1:13" ht="33.75" customHeight="1" thickBot="1" x14ac:dyDescent="0.3">
      <c r="A7" s="41" t="s">
        <v>11</v>
      </c>
      <c r="B7" s="42" t="s">
        <v>12</v>
      </c>
      <c r="C7" s="42" t="s">
        <v>13</v>
      </c>
      <c r="D7" s="129" t="s">
        <v>14</v>
      </c>
      <c r="E7" s="129" t="s">
        <v>15</v>
      </c>
      <c r="F7" s="129" t="s">
        <v>16</v>
      </c>
      <c r="G7" s="43" t="s">
        <v>17</v>
      </c>
      <c r="H7" s="144" t="s">
        <v>140</v>
      </c>
      <c r="I7" s="128" t="s">
        <v>118</v>
      </c>
      <c r="J7" s="35" t="s">
        <v>18</v>
      </c>
      <c r="K7" s="13" t="s">
        <v>13</v>
      </c>
      <c r="L7" s="13" t="s">
        <v>14</v>
      </c>
      <c r="M7" s="13" t="s">
        <v>15</v>
      </c>
    </row>
    <row r="8" spans="1:13" ht="30.75" customHeight="1" x14ac:dyDescent="0.25">
      <c r="A8" s="38">
        <v>1</v>
      </c>
      <c r="B8" s="39"/>
      <c r="C8" s="39"/>
      <c r="D8" s="70"/>
      <c r="E8" s="78"/>
      <c r="F8" s="40"/>
      <c r="G8" s="147"/>
      <c r="H8" s="156" t="s">
        <v>142</v>
      </c>
      <c r="I8" s="229" t="s">
        <v>110</v>
      </c>
      <c r="J8" s="82" t="s">
        <v>93</v>
      </c>
      <c r="K8" s="1"/>
      <c r="L8" s="1"/>
      <c r="M8" s="17"/>
    </row>
    <row r="9" spans="1:13" ht="30.75" customHeight="1" thickBot="1" x14ac:dyDescent="0.3">
      <c r="A9" s="30">
        <v>2</v>
      </c>
      <c r="B9" s="14"/>
      <c r="C9" s="14"/>
      <c r="D9" s="18"/>
      <c r="E9" s="78"/>
      <c r="F9" s="40"/>
      <c r="G9" s="148"/>
      <c r="H9" s="156" t="s">
        <v>143</v>
      </c>
      <c r="I9" s="230"/>
      <c r="J9" s="36" t="s">
        <v>25</v>
      </c>
      <c r="K9" s="1"/>
      <c r="L9" s="1"/>
      <c r="M9" s="17"/>
    </row>
    <row r="10" spans="1:13" ht="30.75" customHeight="1" x14ac:dyDescent="0.25">
      <c r="A10" s="30">
        <v>3</v>
      </c>
      <c r="B10" s="14"/>
      <c r="C10" s="14"/>
      <c r="D10" s="18"/>
      <c r="E10" s="22"/>
      <c r="F10" s="40"/>
      <c r="G10" s="148"/>
      <c r="H10" s="156" t="s">
        <v>144</v>
      </c>
      <c r="I10" s="121"/>
      <c r="J10" s="36" t="s">
        <v>25</v>
      </c>
      <c r="K10" s="1"/>
      <c r="L10" s="1"/>
      <c r="M10" s="17"/>
    </row>
    <row r="11" spans="1:13" ht="30.75" customHeight="1" x14ac:dyDescent="0.25">
      <c r="A11" s="30">
        <v>4</v>
      </c>
      <c r="B11" s="14"/>
      <c r="C11" s="14"/>
      <c r="D11" s="18"/>
      <c r="E11" s="22"/>
      <c r="F11" s="40"/>
      <c r="G11" s="148"/>
      <c r="H11" s="156" t="s">
        <v>19</v>
      </c>
      <c r="I11" s="231" t="s">
        <v>111</v>
      </c>
      <c r="J11" s="36" t="s">
        <v>25</v>
      </c>
      <c r="K11" s="1"/>
      <c r="L11" s="1"/>
      <c r="M11" s="17"/>
    </row>
    <row r="12" spans="1:13" ht="30.75" customHeight="1" x14ac:dyDescent="0.25">
      <c r="A12" s="30">
        <v>5</v>
      </c>
      <c r="B12" s="14"/>
      <c r="C12" s="14"/>
      <c r="D12" s="15"/>
      <c r="E12" s="22"/>
      <c r="F12" s="40"/>
      <c r="G12" s="149"/>
      <c r="H12" s="156" t="s">
        <v>20</v>
      </c>
      <c r="I12" s="231"/>
      <c r="J12" s="36" t="s">
        <v>25</v>
      </c>
      <c r="K12" s="1"/>
      <c r="L12" s="1"/>
      <c r="M12" s="17"/>
    </row>
    <row r="13" spans="1:13" ht="30.75" customHeight="1" x14ac:dyDescent="0.25">
      <c r="A13" s="30">
        <v>6</v>
      </c>
      <c r="B13" s="14"/>
      <c r="C13" s="14"/>
      <c r="D13" s="15"/>
      <c r="E13" s="22"/>
      <c r="F13" s="16"/>
      <c r="G13" s="149"/>
      <c r="H13" s="156" t="s">
        <v>145</v>
      </c>
      <c r="I13" s="231"/>
      <c r="J13" s="36" t="s">
        <v>25</v>
      </c>
      <c r="K13" s="1"/>
      <c r="L13" s="1"/>
      <c r="M13" s="17"/>
    </row>
    <row r="14" spans="1:13" ht="30.75" customHeight="1" x14ac:dyDescent="0.25">
      <c r="A14" s="30">
        <v>7</v>
      </c>
      <c r="B14" s="14"/>
      <c r="C14" s="14"/>
      <c r="D14" s="15"/>
      <c r="E14" s="22"/>
      <c r="F14" s="16"/>
      <c r="G14" s="149"/>
      <c r="H14" s="156" t="s">
        <v>154</v>
      </c>
      <c r="I14" s="231"/>
      <c r="J14" s="36" t="s">
        <v>25</v>
      </c>
      <c r="K14" s="1"/>
      <c r="L14" s="1"/>
      <c r="M14" s="17"/>
    </row>
    <row r="15" spans="1:13" ht="30.75" customHeight="1" x14ac:dyDescent="0.25">
      <c r="A15" s="30">
        <v>8</v>
      </c>
      <c r="B15" s="14"/>
      <c r="C15" s="14"/>
      <c r="D15" s="15"/>
      <c r="E15" s="22"/>
      <c r="F15" s="16"/>
      <c r="G15" s="149"/>
      <c r="H15" s="156" t="s">
        <v>146</v>
      </c>
      <c r="I15" s="231"/>
      <c r="J15" s="36" t="s">
        <v>25</v>
      </c>
      <c r="K15" s="1"/>
      <c r="L15" s="1"/>
      <c r="M15" s="17"/>
    </row>
    <row r="16" spans="1:13" ht="30.75" customHeight="1" thickBot="1" x14ac:dyDescent="0.3">
      <c r="A16" s="30">
        <v>9</v>
      </c>
      <c r="B16" s="31"/>
      <c r="C16" s="31"/>
      <c r="D16" s="31"/>
      <c r="E16" s="31"/>
      <c r="F16" s="32"/>
      <c r="G16" s="150"/>
      <c r="H16" s="156" t="s">
        <v>147</v>
      </c>
      <c r="I16" s="231"/>
      <c r="J16" s="36"/>
      <c r="K16" s="1"/>
      <c r="L16" s="1"/>
      <c r="M16" s="17"/>
    </row>
    <row r="17" spans="1:13" ht="30.75" customHeight="1" x14ac:dyDescent="0.25">
      <c r="A17" s="30">
        <v>10</v>
      </c>
      <c r="B17" s="14"/>
      <c r="C17" s="14"/>
      <c r="D17" s="15"/>
      <c r="E17" s="22"/>
      <c r="F17" s="16"/>
      <c r="G17" s="149"/>
      <c r="H17" s="156" t="s">
        <v>148</v>
      </c>
      <c r="I17" s="231"/>
      <c r="J17" s="36" t="s">
        <v>25</v>
      </c>
      <c r="K17" s="1"/>
      <c r="L17" s="1"/>
      <c r="M17" s="17"/>
    </row>
    <row r="18" spans="1:13" ht="30.75" customHeight="1" x14ac:dyDescent="0.25">
      <c r="A18" s="30">
        <v>11</v>
      </c>
      <c r="B18" s="14"/>
      <c r="C18" s="14"/>
      <c r="D18" s="15"/>
      <c r="E18" s="22"/>
      <c r="F18" s="16"/>
      <c r="G18" s="149"/>
      <c r="H18" s="156" t="s">
        <v>149</v>
      </c>
      <c r="I18" s="231"/>
      <c r="J18" s="36" t="s">
        <v>25</v>
      </c>
      <c r="K18" s="1"/>
      <c r="L18" s="1"/>
      <c r="M18" s="17"/>
    </row>
    <row r="19" spans="1:13" ht="30.75" customHeight="1" x14ac:dyDescent="0.25">
      <c r="A19" s="30">
        <v>12</v>
      </c>
      <c r="B19" s="14"/>
      <c r="C19" s="14"/>
      <c r="D19" s="15"/>
      <c r="E19" s="22"/>
      <c r="F19" s="16"/>
      <c r="G19" s="149"/>
      <c r="H19" s="156" t="s">
        <v>23</v>
      </c>
      <c r="I19" s="231"/>
      <c r="J19" s="36" t="s">
        <v>25</v>
      </c>
      <c r="K19" s="1"/>
      <c r="L19" s="1"/>
      <c r="M19" s="17"/>
    </row>
    <row r="20" spans="1:13" ht="30.75" customHeight="1" x14ac:dyDescent="0.25">
      <c r="A20" s="30">
        <v>13</v>
      </c>
      <c r="B20" s="14"/>
      <c r="C20" s="14"/>
      <c r="D20" s="15"/>
      <c r="E20" s="22"/>
      <c r="F20" s="16"/>
      <c r="G20" s="149"/>
      <c r="H20" s="156" t="s">
        <v>150</v>
      </c>
      <c r="I20" s="231"/>
      <c r="J20" s="36" t="s">
        <v>25</v>
      </c>
      <c r="K20" s="1"/>
      <c r="L20" s="1"/>
      <c r="M20" s="17"/>
    </row>
    <row r="21" spans="1:13" ht="30.75" customHeight="1" x14ac:dyDescent="0.25">
      <c r="A21" s="30">
        <v>14</v>
      </c>
      <c r="B21" s="14"/>
      <c r="C21" s="14"/>
      <c r="D21" s="15"/>
      <c r="E21" s="22"/>
      <c r="F21" s="16"/>
      <c r="G21" s="149"/>
      <c r="H21" s="156" t="s">
        <v>21</v>
      </c>
      <c r="I21" s="231"/>
      <c r="J21" s="36" t="s">
        <v>25</v>
      </c>
      <c r="K21" s="1"/>
      <c r="L21" s="1"/>
      <c r="M21" s="17"/>
    </row>
    <row r="22" spans="1:13" ht="30.75" customHeight="1" x14ac:dyDescent="0.25">
      <c r="A22" s="30">
        <v>15</v>
      </c>
      <c r="B22" s="14"/>
      <c r="C22" s="14"/>
      <c r="D22" s="15"/>
      <c r="E22" s="22"/>
      <c r="F22" s="16"/>
      <c r="G22" s="149"/>
      <c r="H22" s="156" t="s">
        <v>151</v>
      </c>
      <c r="I22" s="231"/>
      <c r="J22" s="36" t="s">
        <v>25</v>
      </c>
      <c r="K22" s="1"/>
      <c r="L22" s="1"/>
      <c r="M22" s="17"/>
    </row>
    <row r="23" spans="1:13" ht="30.75" customHeight="1" x14ac:dyDescent="0.25">
      <c r="A23" s="30">
        <v>16</v>
      </c>
      <c r="B23" s="14"/>
      <c r="C23" s="14"/>
      <c r="D23" s="15"/>
      <c r="E23" s="22"/>
      <c r="F23" s="16"/>
      <c r="G23" s="149"/>
      <c r="H23" s="156" t="s">
        <v>152</v>
      </c>
      <c r="I23" s="231"/>
      <c r="J23" s="36" t="s">
        <v>25</v>
      </c>
      <c r="K23" s="1"/>
      <c r="L23" s="1"/>
      <c r="M23" s="17"/>
    </row>
    <row r="24" spans="1:13" ht="30.75" customHeight="1" x14ac:dyDescent="0.25">
      <c r="A24" s="30">
        <v>17</v>
      </c>
      <c r="B24" s="14"/>
      <c r="C24" s="14"/>
      <c r="D24" s="15"/>
      <c r="E24" s="22"/>
      <c r="F24" s="16"/>
      <c r="G24" s="157"/>
      <c r="H24" s="141"/>
      <c r="I24" s="231"/>
      <c r="J24" s="36" t="s">
        <v>25</v>
      </c>
      <c r="K24" s="1"/>
      <c r="L24" s="1"/>
      <c r="M24" s="17"/>
    </row>
    <row r="25" spans="1:13" ht="30.75" customHeight="1" x14ac:dyDescent="0.25">
      <c r="A25" s="30">
        <v>18</v>
      </c>
      <c r="B25" s="100"/>
      <c r="C25" s="100"/>
      <c r="D25" s="101"/>
      <c r="E25" s="102"/>
      <c r="F25" s="103"/>
      <c r="G25" s="104"/>
      <c r="H25" s="141"/>
      <c r="I25" s="122"/>
      <c r="J25" s="36" t="s">
        <v>25</v>
      </c>
      <c r="K25" s="1"/>
      <c r="L25" s="1"/>
      <c r="M25" s="17"/>
    </row>
    <row r="26" spans="1:13" ht="30.75" customHeight="1" x14ac:dyDescent="0.25">
      <c r="A26" s="30">
        <v>19</v>
      </c>
      <c r="B26" s="100"/>
      <c r="C26" s="100"/>
      <c r="D26" s="101"/>
      <c r="E26" s="102"/>
      <c r="F26" s="103"/>
      <c r="G26" s="104"/>
      <c r="H26" s="141"/>
      <c r="I26" s="122"/>
      <c r="J26" s="36" t="s">
        <v>25</v>
      </c>
      <c r="K26" s="1"/>
      <c r="L26" s="1"/>
      <c r="M26" s="17"/>
    </row>
    <row r="27" spans="1:13" ht="30.75" customHeight="1" x14ac:dyDescent="0.25">
      <c r="A27" s="30">
        <v>20</v>
      </c>
      <c r="B27" s="100"/>
      <c r="C27" s="100"/>
      <c r="D27" s="101"/>
      <c r="E27" s="102"/>
      <c r="F27" s="103"/>
      <c r="G27" s="104"/>
      <c r="H27" s="141"/>
      <c r="I27" s="122"/>
      <c r="J27" s="36" t="s">
        <v>25</v>
      </c>
      <c r="K27" s="1"/>
      <c r="L27" s="1"/>
      <c r="M27" s="17"/>
    </row>
    <row r="28" spans="1:13" ht="30.75" customHeight="1" x14ac:dyDescent="0.25">
      <c r="A28" s="30">
        <v>21</v>
      </c>
      <c r="B28" s="100"/>
      <c r="C28" s="100"/>
      <c r="D28" s="105"/>
      <c r="E28" s="102"/>
      <c r="F28" s="103"/>
      <c r="G28" s="104"/>
      <c r="H28" s="141"/>
      <c r="I28" s="122"/>
      <c r="J28" s="36" t="s">
        <v>25</v>
      </c>
      <c r="K28" s="1"/>
      <c r="L28" s="1"/>
      <c r="M28" s="17"/>
    </row>
    <row r="29" spans="1:13" ht="30.75" customHeight="1" x14ac:dyDescent="0.25">
      <c r="A29" s="30">
        <v>22</v>
      </c>
      <c r="B29" s="106"/>
      <c r="C29" s="106"/>
      <c r="D29" s="107"/>
      <c r="E29" s="108"/>
      <c r="F29" s="109"/>
      <c r="G29" s="104"/>
      <c r="H29" s="141"/>
      <c r="I29" s="122"/>
      <c r="J29" s="37" t="s">
        <v>25</v>
      </c>
      <c r="K29" s="23"/>
      <c r="L29" s="23"/>
      <c r="M29" s="24"/>
    </row>
    <row r="30" spans="1:13" ht="30.75" customHeight="1" x14ac:dyDescent="0.25">
      <c r="A30" s="30">
        <v>23</v>
      </c>
      <c r="B30" s="110"/>
      <c r="C30" s="110"/>
      <c r="D30" s="111"/>
      <c r="E30" s="112"/>
      <c r="F30" s="113"/>
      <c r="G30" s="114"/>
      <c r="H30" s="141"/>
      <c r="I30" s="122"/>
      <c r="J30" s="83"/>
      <c r="K30" s="84"/>
      <c r="L30" s="84"/>
      <c r="M30" s="85"/>
    </row>
    <row r="31" spans="1:13" ht="21" customHeight="1" x14ac:dyDescent="0.25">
      <c r="E31" s="20" t="s">
        <v>22</v>
      </c>
      <c r="F31" s="21"/>
      <c r="I31" s="122"/>
    </row>
    <row r="32" spans="1:13" ht="21" customHeight="1" x14ac:dyDescent="0.25">
      <c r="E32" s="20" t="s">
        <v>3</v>
      </c>
      <c r="F32" s="21"/>
      <c r="I32" s="122"/>
    </row>
    <row r="33" spans="5:9" ht="15" customHeight="1" x14ac:dyDescent="0.25">
      <c r="E33" s="20" t="s">
        <v>2</v>
      </c>
      <c r="I33" s="122"/>
    </row>
    <row r="34" spans="5:9" ht="15" customHeight="1" x14ac:dyDescent="0.25">
      <c r="I34" s="122"/>
    </row>
    <row r="35" spans="5:9" ht="15" customHeight="1" x14ac:dyDescent="0.25">
      <c r="I35" s="123"/>
    </row>
    <row r="36" spans="5:9" ht="15" customHeight="1" x14ac:dyDescent="0.25">
      <c r="I36" s="123"/>
    </row>
    <row r="37" spans="5:9" ht="15" customHeight="1" x14ac:dyDescent="0.25">
      <c r="I37" s="123"/>
    </row>
    <row r="38" spans="5:9" ht="15" customHeight="1" x14ac:dyDescent="0.25">
      <c r="I38" s="123"/>
    </row>
    <row r="39" spans="5:9" ht="15" customHeight="1" x14ac:dyDescent="0.25">
      <c r="I39" s="123"/>
    </row>
    <row r="40" spans="5:9" ht="15" customHeight="1" x14ac:dyDescent="0.25">
      <c r="I40" s="123"/>
    </row>
  </sheetData>
  <autoFilter ref="E7:E33"/>
  <mergeCells count="13">
    <mergeCell ref="I11:I24"/>
    <mergeCell ref="A5:B5"/>
    <mergeCell ref="D5:G5"/>
    <mergeCell ref="A6:C6"/>
    <mergeCell ref="D6:F6"/>
    <mergeCell ref="K6:M6"/>
    <mergeCell ref="I8:I9"/>
    <mergeCell ref="A1:G1"/>
    <mergeCell ref="A2:G2"/>
    <mergeCell ref="A3:G3"/>
    <mergeCell ref="A4:B4"/>
    <mergeCell ref="D4:E4"/>
    <mergeCell ref="F4:G4"/>
  </mergeCells>
  <hyperlinks>
    <hyperlink ref="I8:I9" r:id="rId1" display="KAYIT FORMU WATSAPP GRUBUNA KATILMAK İÇİN TIKLAYINIZ"/>
  </hyperlinks>
  <pageMargins left="0.70866141732283472" right="0.70866141732283472" top="0.74803149606299213" bottom="0.74803149606299213" header="0.31496062992125984" footer="0.31496062992125984"/>
  <pageSetup paperSize="9" scale="47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</sheetPr>
  <dimension ref="A1:K68"/>
  <sheetViews>
    <sheetView view="pageBreakPreview" topLeftCell="A22" zoomScaleNormal="100" zoomScaleSheetLayoutView="100" workbookViewId="0">
      <selection activeCell="H41" sqref="H41"/>
    </sheetView>
  </sheetViews>
  <sheetFormatPr defaultRowHeight="15.75" x14ac:dyDescent="0.25"/>
  <cols>
    <col min="1" max="3" width="15" style="49" customWidth="1"/>
    <col min="4" max="4" width="19.28515625" style="49" bestFit="1" customWidth="1"/>
    <col min="5" max="5" width="75.28515625" style="49" customWidth="1"/>
    <col min="6" max="6" width="16" style="49" customWidth="1"/>
    <col min="7" max="7" width="6.28515625" style="48" customWidth="1"/>
    <col min="8" max="8" width="6.28515625" style="49" customWidth="1"/>
    <col min="9" max="11" width="6.28515625" style="49" hidden="1" customWidth="1"/>
    <col min="12" max="13" width="6.28515625" style="49" customWidth="1"/>
    <col min="14" max="16384" width="9.140625" style="49"/>
  </cols>
  <sheetData>
    <row r="1" spans="1:11" ht="23.25" customHeight="1" x14ac:dyDescent="0.25">
      <c r="A1" s="283" t="s">
        <v>31</v>
      </c>
      <c r="B1" s="284"/>
      <c r="C1" s="284"/>
      <c r="D1" s="284"/>
      <c r="E1" s="284"/>
      <c r="F1" s="285"/>
      <c r="I1" s="50">
        <v>1.3888888888888888E-2</v>
      </c>
      <c r="J1" s="50">
        <v>6.9444444444444441E-3</v>
      </c>
      <c r="K1" s="50">
        <v>6.9444444444444447E-4</v>
      </c>
    </row>
    <row r="2" spans="1:11" ht="23.25" customHeight="1" x14ac:dyDescent="0.25">
      <c r="A2" s="286" t="s">
        <v>37</v>
      </c>
      <c r="B2" s="287"/>
      <c r="C2" s="287"/>
      <c r="D2" s="287"/>
      <c r="E2" s="287"/>
      <c r="F2" s="288"/>
      <c r="I2" s="50">
        <v>1.3888888888888888E-2</v>
      </c>
      <c r="J2" s="50">
        <v>6.9444444444444441E-3</v>
      </c>
      <c r="K2" s="50">
        <v>6.9444444444444441E-3</v>
      </c>
    </row>
    <row r="3" spans="1:11" ht="24.75" customHeight="1" x14ac:dyDescent="0.25">
      <c r="A3" s="277" t="s">
        <v>89</v>
      </c>
      <c r="B3" s="278"/>
      <c r="C3" s="278"/>
      <c r="D3" s="279"/>
      <c r="E3" s="47" t="s">
        <v>86</v>
      </c>
      <c r="F3" s="46"/>
      <c r="I3" s="50">
        <v>1.3888888888888888E-2</v>
      </c>
      <c r="J3" s="50">
        <v>6.9444444444444441E-3</v>
      </c>
      <c r="K3" s="50">
        <v>6.9444444444444441E-3</v>
      </c>
    </row>
    <row r="4" spans="1:11" ht="28.5" customHeight="1" x14ac:dyDescent="0.25">
      <c r="A4" s="280" t="s">
        <v>90</v>
      </c>
      <c r="B4" s="281"/>
      <c r="C4" s="282"/>
      <c r="D4" s="115" t="s">
        <v>88</v>
      </c>
      <c r="E4" s="116">
        <v>44992</v>
      </c>
      <c r="F4" s="117"/>
      <c r="I4" s="50">
        <v>1.3888888888888888E-2</v>
      </c>
      <c r="J4" s="50">
        <v>6.9444444444444441E-3</v>
      </c>
      <c r="K4" s="50">
        <v>6.9444444444444441E-3</v>
      </c>
    </row>
    <row r="5" spans="1:11" ht="16.5" hidden="1" customHeight="1" x14ac:dyDescent="0.25">
      <c r="A5" s="46"/>
      <c r="B5" s="46"/>
      <c r="C5" s="46"/>
      <c r="D5" s="47" t="s">
        <v>84</v>
      </c>
      <c r="E5" s="51" t="s">
        <v>38</v>
      </c>
      <c r="F5" s="46"/>
      <c r="I5" s="50">
        <v>1.3888888888888888E-2</v>
      </c>
      <c r="J5" s="50">
        <v>6.9444444444444441E-3</v>
      </c>
    </row>
    <row r="6" spans="1:11" ht="30.75" customHeight="1" x14ac:dyDescent="0.25">
      <c r="A6" s="289" t="s">
        <v>109</v>
      </c>
      <c r="B6" s="290"/>
      <c r="C6" s="290"/>
      <c r="D6" s="291"/>
      <c r="E6" s="118" t="s">
        <v>30</v>
      </c>
      <c r="F6" s="119"/>
    </row>
    <row r="7" spans="1:11" ht="24" customHeight="1" x14ac:dyDescent="0.25">
      <c r="A7" s="46"/>
      <c r="B7" s="46"/>
      <c r="C7" s="46"/>
      <c r="D7" s="96" t="s">
        <v>87</v>
      </c>
      <c r="E7" s="95" t="s">
        <v>95</v>
      </c>
      <c r="F7" s="46"/>
    </row>
    <row r="8" spans="1:11" ht="17.25" customHeight="1" x14ac:dyDescent="0.25">
      <c r="A8" s="79"/>
      <c r="B8" s="79"/>
      <c r="C8" s="79"/>
      <c r="D8" s="79"/>
      <c r="E8" s="92">
        <v>44994</v>
      </c>
      <c r="F8" s="79"/>
    </row>
    <row r="9" spans="1:11" s="53" customFormat="1" ht="36.75" customHeight="1" x14ac:dyDescent="0.25">
      <c r="A9" s="68" t="s">
        <v>83</v>
      </c>
      <c r="B9" s="68" t="s">
        <v>32</v>
      </c>
      <c r="C9" s="68" t="s">
        <v>33</v>
      </c>
      <c r="D9" s="68" t="s">
        <v>34</v>
      </c>
      <c r="E9" s="69" t="s">
        <v>81</v>
      </c>
      <c r="F9" s="69" t="s">
        <v>82</v>
      </c>
      <c r="G9" s="52"/>
    </row>
    <row r="10" spans="1:11" ht="19.5" customHeight="1" x14ac:dyDescent="0.25">
      <c r="A10" s="54">
        <f t="shared" ref="A10:A36" si="0">D10-I10</f>
        <v>0.39583333333333337</v>
      </c>
      <c r="B10" s="54">
        <f>A10+J10</f>
        <v>0.40277777777777779</v>
      </c>
      <c r="C10" s="54">
        <f>B10+K10</f>
        <v>0.40347222222222223</v>
      </c>
      <c r="D10" s="54">
        <v>0.41666666666666669</v>
      </c>
      <c r="E10" s="81" t="s">
        <v>92</v>
      </c>
      <c r="F10" s="55" t="s">
        <v>41</v>
      </c>
      <c r="G10" s="48">
        <v>1</v>
      </c>
      <c r="I10" s="50">
        <v>2.0833333333333332E-2</v>
      </c>
      <c r="J10" s="50">
        <v>6.9444444444444441E-3</v>
      </c>
      <c r="K10" s="50">
        <v>6.9444444444444447E-4</v>
      </c>
    </row>
    <row r="11" spans="1:11" ht="19.5" customHeight="1" x14ac:dyDescent="0.25">
      <c r="A11" s="56">
        <f t="shared" si="0"/>
        <v>0.40277777777777779</v>
      </c>
      <c r="B11" s="56">
        <f t="shared" ref="B11:B36" si="1">A11+J11</f>
        <v>0.40972222222222221</v>
      </c>
      <c r="C11" s="56" t="e">
        <f>B11+#REF!</f>
        <v>#REF!</v>
      </c>
      <c r="D11" s="56">
        <v>0.41666666666666669</v>
      </c>
      <c r="E11" s="58" t="s">
        <v>44</v>
      </c>
      <c r="F11" s="58" t="s">
        <v>43</v>
      </c>
      <c r="G11" s="48">
        <v>8</v>
      </c>
      <c r="I11" s="50">
        <v>1.3888888888888888E-2</v>
      </c>
      <c r="J11" s="50">
        <v>6.9444444444444441E-3</v>
      </c>
      <c r="K11" s="50">
        <v>6.9444444444444441E-3</v>
      </c>
    </row>
    <row r="12" spans="1:11" ht="19.5" customHeight="1" x14ac:dyDescent="0.25">
      <c r="A12" s="54">
        <f t="shared" si="0"/>
        <v>0.39583333333333337</v>
      </c>
      <c r="B12" s="54">
        <f t="shared" si="1"/>
        <v>0.40277777777777779</v>
      </c>
      <c r="C12" s="54">
        <f>B12+K1</f>
        <v>0.40347222222222223</v>
      </c>
      <c r="D12" s="54">
        <v>0.41666666666666669</v>
      </c>
      <c r="E12" s="55" t="s">
        <v>51</v>
      </c>
      <c r="F12" s="55" t="s">
        <v>41</v>
      </c>
      <c r="G12" s="48">
        <v>11</v>
      </c>
      <c r="I12" s="50">
        <v>2.0833333333333332E-2</v>
      </c>
      <c r="J12" s="50">
        <v>6.9444444444444441E-3</v>
      </c>
      <c r="K12" s="50">
        <v>6.9444444444444447E-4</v>
      </c>
    </row>
    <row r="13" spans="1:11" ht="19.5" customHeight="1" x14ac:dyDescent="0.25">
      <c r="A13" s="56">
        <f t="shared" si="0"/>
        <v>0.40277777777777779</v>
      </c>
      <c r="B13" s="56">
        <f t="shared" si="1"/>
        <v>0.40972222222222221</v>
      </c>
      <c r="C13" s="56">
        <f>B13+K2</f>
        <v>0.41666666666666663</v>
      </c>
      <c r="D13" s="56">
        <v>0.41666666666666669</v>
      </c>
      <c r="E13" s="86" t="s">
        <v>98</v>
      </c>
      <c r="F13" s="58" t="s">
        <v>43</v>
      </c>
      <c r="G13" s="48">
        <v>25</v>
      </c>
      <c r="I13" s="50">
        <v>1.3888888888888888E-2</v>
      </c>
      <c r="J13" s="50">
        <v>6.9444444444444441E-3</v>
      </c>
      <c r="K13" s="50">
        <v>6.9444444444444447E-4</v>
      </c>
    </row>
    <row r="14" spans="1:11" ht="19.5" customHeight="1" x14ac:dyDescent="0.25">
      <c r="A14" s="56">
        <f t="shared" si="0"/>
        <v>0.40972222222222227</v>
      </c>
      <c r="B14" s="56">
        <f t="shared" si="1"/>
        <v>0.41666666666666669</v>
      </c>
      <c r="C14" s="56">
        <f>B14+K14</f>
        <v>0.41736111111111113</v>
      </c>
      <c r="D14" s="56">
        <v>0.43055555555555558</v>
      </c>
      <c r="E14" s="86" t="s">
        <v>97</v>
      </c>
      <c r="F14" s="58" t="s">
        <v>43</v>
      </c>
      <c r="G14" s="48">
        <v>2</v>
      </c>
      <c r="I14" s="50">
        <v>2.0833333333333332E-2</v>
      </c>
      <c r="J14" s="50">
        <v>6.9444444444444441E-3</v>
      </c>
      <c r="K14" s="50">
        <v>6.9444444444444447E-4</v>
      </c>
    </row>
    <row r="15" spans="1:11" ht="19.5" customHeight="1" x14ac:dyDescent="0.25">
      <c r="A15" s="56">
        <f t="shared" si="0"/>
        <v>0.41666666666666669</v>
      </c>
      <c r="B15" s="56">
        <f t="shared" si="1"/>
        <v>0.4236111111111111</v>
      </c>
      <c r="C15" s="56">
        <f>B15+K15</f>
        <v>0.42430555555555555</v>
      </c>
      <c r="D15" s="57" t="s">
        <v>35</v>
      </c>
      <c r="E15" s="58" t="s">
        <v>48</v>
      </c>
      <c r="F15" s="58" t="s">
        <v>43</v>
      </c>
      <c r="G15" s="48">
        <v>5</v>
      </c>
      <c r="I15" s="50">
        <v>2.0833333333333332E-2</v>
      </c>
      <c r="J15" s="50">
        <v>6.9444444444444441E-3</v>
      </c>
      <c r="K15" s="50">
        <v>6.9444444444444447E-4</v>
      </c>
    </row>
    <row r="16" spans="1:11" ht="19.5" customHeight="1" x14ac:dyDescent="0.25">
      <c r="A16" s="54">
        <f t="shared" si="0"/>
        <v>0.4236111111111111</v>
      </c>
      <c r="B16" s="54">
        <f t="shared" si="1"/>
        <v>0.43055555555555552</v>
      </c>
      <c r="C16" s="54">
        <f>B16+K16</f>
        <v>0.43749999999999994</v>
      </c>
      <c r="D16" s="54">
        <v>0.44444444444444442</v>
      </c>
      <c r="E16" s="55" t="s">
        <v>49</v>
      </c>
      <c r="F16" s="55" t="s">
        <v>41</v>
      </c>
      <c r="G16" s="48">
        <v>9</v>
      </c>
      <c r="I16" s="50">
        <v>2.0833333333333332E-2</v>
      </c>
      <c r="J16" s="50">
        <v>6.9444444444444441E-3</v>
      </c>
      <c r="K16" s="50">
        <v>6.9444444444444441E-3</v>
      </c>
    </row>
    <row r="17" spans="1:11" ht="19.5" customHeight="1" x14ac:dyDescent="0.25">
      <c r="A17" s="54">
        <f t="shared" si="0"/>
        <v>0.43055555555555558</v>
      </c>
      <c r="B17" s="54">
        <f t="shared" si="1"/>
        <v>0.4375</v>
      </c>
      <c r="C17" s="54">
        <f>B17+K17</f>
        <v>0.43819444444444444</v>
      </c>
      <c r="D17" s="54">
        <v>0.4513888888888889</v>
      </c>
      <c r="E17" s="55" t="s">
        <v>52</v>
      </c>
      <c r="F17" s="55" t="s">
        <v>41</v>
      </c>
      <c r="G17" s="48">
        <v>12</v>
      </c>
      <c r="I17" s="50">
        <v>2.0833333333333332E-2</v>
      </c>
      <c r="J17" s="50">
        <v>6.9444444444444441E-3</v>
      </c>
      <c r="K17" s="50">
        <v>6.9444444444444447E-4</v>
      </c>
    </row>
    <row r="18" spans="1:11" ht="19.5" customHeight="1" x14ac:dyDescent="0.25">
      <c r="A18" s="56">
        <f t="shared" si="0"/>
        <v>0.4375</v>
      </c>
      <c r="B18" s="56">
        <f t="shared" si="1"/>
        <v>0.44444444444444442</v>
      </c>
      <c r="C18" s="56">
        <f>B18+K18</f>
        <v>0.44513888888888886</v>
      </c>
      <c r="D18" s="56">
        <v>0.45833333333333331</v>
      </c>
      <c r="E18" s="58" t="s">
        <v>53</v>
      </c>
      <c r="F18" s="58" t="s">
        <v>43</v>
      </c>
      <c r="G18" s="48">
        <v>13</v>
      </c>
      <c r="I18" s="50">
        <v>2.0833333333333332E-2</v>
      </c>
      <c r="J18" s="50">
        <v>6.9444444444444441E-3</v>
      </c>
      <c r="K18" s="50">
        <v>6.9444444444444447E-4</v>
      </c>
    </row>
    <row r="19" spans="1:11" ht="19.5" customHeight="1" x14ac:dyDescent="0.25">
      <c r="A19" s="56">
        <f t="shared" si="0"/>
        <v>0.44444444444444442</v>
      </c>
      <c r="B19" s="56">
        <f t="shared" si="1"/>
        <v>0.45138888888888884</v>
      </c>
      <c r="C19" s="56">
        <f>B19+K8</f>
        <v>0.45138888888888884</v>
      </c>
      <c r="D19" s="56">
        <v>0.45833333333333331</v>
      </c>
      <c r="E19" s="58" t="s">
        <v>58</v>
      </c>
      <c r="F19" s="58" t="s">
        <v>43</v>
      </c>
      <c r="G19" s="48">
        <v>18</v>
      </c>
      <c r="I19" s="50">
        <v>1.3888888888888888E-2</v>
      </c>
      <c r="J19" s="50">
        <v>6.9444444444444441E-3</v>
      </c>
      <c r="K19" s="50">
        <v>6.9444444444444447E-4</v>
      </c>
    </row>
    <row r="20" spans="1:11" ht="19.5" customHeight="1" x14ac:dyDescent="0.25">
      <c r="A20" s="56">
        <f t="shared" si="0"/>
        <v>0.44444444444444442</v>
      </c>
      <c r="B20" s="56">
        <f t="shared" si="1"/>
        <v>0.45138888888888884</v>
      </c>
      <c r="C20" s="56">
        <f>B20+K9</f>
        <v>0.45138888888888884</v>
      </c>
      <c r="D20" s="56">
        <v>0.45833333333333331</v>
      </c>
      <c r="E20" s="58" t="s">
        <v>59</v>
      </c>
      <c r="F20" s="58" t="s">
        <v>43</v>
      </c>
      <c r="G20" s="48">
        <v>20</v>
      </c>
      <c r="I20" s="50">
        <v>1.3888888888888888E-2</v>
      </c>
      <c r="J20" s="50">
        <v>6.9444444444444441E-3</v>
      </c>
      <c r="K20" s="50">
        <v>6.9444444444444447E-4</v>
      </c>
    </row>
    <row r="21" spans="1:11" ht="19.5" customHeight="1" x14ac:dyDescent="0.25">
      <c r="A21" s="54">
        <f t="shared" si="0"/>
        <v>0.44444444444444442</v>
      </c>
      <c r="B21" s="54">
        <f t="shared" si="1"/>
        <v>0.45138888888888884</v>
      </c>
      <c r="C21" s="54">
        <f>B21+K21</f>
        <v>0.45208333333333328</v>
      </c>
      <c r="D21" s="54">
        <v>0.46527777777777773</v>
      </c>
      <c r="E21" s="55" t="s">
        <v>56</v>
      </c>
      <c r="F21" s="55" t="s">
        <v>41</v>
      </c>
      <c r="G21" s="48">
        <v>19</v>
      </c>
      <c r="I21" s="50">
        <v>2.0833333333333332E-2</v>
      </c>
      <c r="J21" s="50">
        <v>6.9444444444444441E-3</v>
      </c>
      <c r="K21" s="50">
        <v>6.9444444444444447E-4</v>
      </c>
    </row>
    <row r="22" spans="1:11" ht="19.5" customHeight="1" x14ac:dyDescent="0.25">
      <c r="A22" s="56">
        <f t="shared" si="0"/>
        <v>0.46875</v>
      </c>
      <c r="B22" s="56">
        <f t="shared" si="1"/>
        <v>0.47569444444444442</v>
      </c>
      <c r="C22" s="56">
        <f>B22+K22</f>
        <v>0.47638888888888886</v>
      </c>
      <c r="D22" s="56">
        <v>0.48958333333333331</v>
      </c>
      <c r="E22" s="58" t="s">
        <v>57</v>
      </c>
      <c r="F22" s="58" t="s">
        <v>43</v>
      </c>
      <c r="G22" s="48">
        <v>21</v>
      </c>
      <c r="I22" s="50">
        <v>2.0833333333333332E-2</v>
      </c>
      <c r="J22" s="50">
        <v>6.9444444444444441E-3</v>
      </c>
      <c r="K22" s="50">
        <v>6.9444444444444447E-4</v>
      </c>
    </row>
    <row r="23" spans="1:11" ht="19.5" customHeight="1" x14ac:dyDescent="0.25">
      <c r="A23" s="54">
        <f t="shared" si="0"/>
        <v>0.4861111111111111</v>
      </c>
      <c r="B23" s="54">
        <f t="shared" si="1"/>
        <v>0.49305555555555552</v>
      </c>
      <c r="C23" s="54">
        <f>B23+K12</f>
        <v>0.49374999999999997</v>
      </c>
      <c r="D23" s="54">
        <v>0.5</v>
      </c>
      <c r="E23" s="55" t="s">
        <v>60</v>
      </c>
      <c r="F23" s="55" t="s">
        <v>41</v>
      </c>
      <c r="G23" s="48">
        <v>21</v>
      </c>
      <c r="I23" s="50">
        <v>1.3888888888888888E-2</v>
      </c>
      <c r="J23" s="50">
        <v>6.9444444444444441E-3</v>
      </c>
      <c r="K23" s="50">
        <v>6.9444444444444447E-4</v>
      </c>
    </row>
    <row r="24" spans="1:11" ht="19.5" customHeight="1" x14ac:dyDescent="0.25">
      <c r="A24" s="54">
        <f t="shared" si="0"/>
        <v>0.50000000000000011</v>
      </c>
      <c r="B24" s="54">
        <f t="shared" si="1"/>
        <v>0.50694444444444453</v>
      </c>
      <c r="C24" s="54">
        <f>B24+K13</f>
        <v>0.50763888888888897</v>
      </c>
      <c r="D24" s="54">
        <v>0.51388888888888895</v>
      </c>
      <c r="E24" s="55" t="s">
        <v>106</v>
      </c>
      <c r="F24" s="55" t="s">
        <v>41</v>
      </c>
      <c r="G24" s="48">
        <v>24</v>
      </c>
      <c r="I24" s="50">
        <v>1.3888888888888888E-2</v>
      </c>
      <c r="J24" s="50">
        <v>6.9444444444444441E-3</v>
      </c>
      <c r="K24" s="50">
        <v>6.9444444444444447E-4</v>
      </c>
    </row>
    <row r="25" spans="1:11" ht="19.5" customHeight="1" x14ac:dyDescent="0.25">
      <c r="A25" s="54">
        <f t="shared" si="0"/>
        <v>0.51736111111111116</v>
      </c>
      <c r="B25" s="54">
        <f t="shared" si="1"/>
        <v>0.52430555555555558</v>
      </c>
      <c r="C25" s="54">
        <f>B25+K14</f>
        <v>0.52500000000000002</v>
      </c>
      <c r="D25" s="54">
        <v>0.53125</v>
      </c>
      <c r="E25" s="81" t="s">
        <v>125</v>
      </c>
      <c r="F25" s="55" t="s">
        <v>41</v>
      </c>
      <c r="G25" s="48">
        <v>23</v>
      </c>
      <c r="I25" s="50">
        <v>1.3888888888888888E-2</v>
      </c>
      <c r="J25" s="50">
        <v>6.9444444444444441E-3</v>
      </c>
      <c r="K25" s="50">
        <v>6.9444444444444447E-4</v>
      </c>
    </row>
    <row r="26" spans="1:11" ht="19.5" hidden="1" customHeight="1" x14ac:dyDescent="0.25">
      <c r="A26" s="54">
        <f t="shared" si="0"/>
        <v>0.56944444444444442</v>
      </c>
      <c r="B26" s="54">
        <f t="shared" si="1"/>
        <v>0.57638888888888884</v>
      </c>
      <c r="C26" s="54">
        <f>B26+K26</f>
        <v>0.57708333333333328</v>
      </c>
      <c r="D26" s="54">
        <v>0.59027777777777779</v>
      </c>
      <c r="E26" s="55" t="s">
        <v>49</v>
      </c>
      <c r="F26" s="55" t="s">
        <v>47</v>
      </c>
      <c r="G26" s="48">
        <v>6</v>
      </c>
      <c r="I26" s="50">
        <v>2.0833333333333332E-2</v>
      </c>
      <c r="J26" s="50">
        <v>6.9444444444444441E-3</v>
      </c>
      <c r="K26" s="50">
        <v>6.9444444444444447E-4</v>
      </c>
    </row>
    <row r="27" spans="1:11" ht="19.5" hidden="1" customHeight="1" x14ac:dyDescent="0.25">
      <c r="A27" s="56">
        <f t="shared" si="0"/>
        <v>0.59027777777777779</v>
      </c>
      <c r="B27" s="56">
        <f t="shared" si="1"/>
        <v>0.59722222222222221</v>
      </c>
      <c r="C27" s="56">
        <f>B27+K16</f>
        <v>0.60416666666666663</v>
      </c>
      <c r="D27" s="56">
        <v>0.60416666666666663</v>
      </c>
      <c r="E27" s="58" t="s">
        <v>44</v>
      </c>
      <c r="F27" s="58" t="s">
        <v>45</v>
      </c>
      <c r="G27" s="48">
        <v>3</v>
      </c>
      <c r="I27" s="50">
        <v>1.3888888888888888E-2</v>
      </c>
      <c r="J27" s="50">
        <v>6.9444444444444441E-3</v>
      </c>
      <c r="K27" s="50">
        <v>6.9444444444444441E-3</v>
      </c>
    </row>
    <row r="28" spans="1:11" ht="19.5" hidden="1" customHeight="1" x14ac:dyDescent="0.25">
      <c r="A28" s="54">
        <f t="shared" si="0"/>
        <v>0.59027777777777779</v>
      </c>
      <c r="B28" s="54">
        <f t="shared" si="1"/>
        <v>0.59722222222222221</v>
      </c>
      <c r="C28" s="54">
        <f>B28+K17</f>
        <v>0.59791666666666665</v>
      </c>
      <c r="D28" s="54">
        <v>0.60416666666666663</v>
      </c>
      <c r="E28" s="81" t="s">
        <v>103</v>
      </c>
      <c r="F28" s="55" t="s">
        <v>47</v>
      </c>
      <c r="G28" s="48">
        <v>4</v>
      </c>
      <c r="I28" s="50">
        <v>1.3888888888888888E-2</v>
      </c>
      <c r="J28" s="50">
        <v>6.9444444444444441E-3</v>
      </c>
      <c r="K28" s="50">
        <v>6.9444444444444441E-3</v>
      </c>
    </row>
    <row r="29" spans="1:11" ht="19.5" hidden="1" customHeight="1" x14ac:dyDescent="0.25">
      <c r="A29" s="56">
        <f t="shared" si="0"/>
        <v>0.625</v>
      </c>
      <c r="B29" s="56">
        <f t="shared" si="1"/>
        <v>0.63194444444444442</v>
      </c>
      <c r="C29" s="56">
        <f>B29+K29</f>
        <v>0.63263888888888886</v>
      </c>
      <c r="D29" s="56">
        <v>0.64583333333333337</v>
      </c>
      <c r="E29" s="58" t="s">
        <v>48</v>
      </c>
      <c r="F29" s="58" t="s">
        <v>45</v>
      </c>
      <c r="G29" s="48">
        <v>7</v>
      </c>
      <c r="I29" s="50">
        <v>2.0833333333333332E-2</v>
      </c>
      <c r="J29" s="50">
        <v>6.9444444444444441E-3</v>
      </c>
      <c r="K29" s="50">
        <v>6.9444444444444447E-4</v>
      </c>
    </row>
    <row r="30" spans="1:11" ht="19.5" hidden="1" customHeight="1" x14ac:dyDescent="0.25">
      <c r="A30" s="56">
        <f t="shared" si="0"/>
        <v>0.63888888888888895</v>
      </c>
      <c r="B30" s="56">
        <f t="shared" si="1"/>
        <v>0.64583333333333337</v>
      </c>
      <c r="C30" s="56">
        <f>B30+K19</f>
        <v>0.64652777777777781</v>
      </c>
      <c r="D30" s="56">
        <v>0.65277777777777779</v>
      </c>
      <c r="E30" s="86" t="s">
        <v>102</v>
      </c>
      <c r="F30" s="58" t="s">
        <v>45</v>
      </c>
      <c r="G30" s="48">
        <v>10</v>
      </c>
      <c r="I30" s="50">
        <v>1.3888888888888888E-2</v>
      </c>
      <c r="J30" s="50">
        <v>6.9444444444444441E-3</v>
      </c>
      <c r="K30" s="50">
        <v>6.9444444444444447E-4</v>
      </c>
    </row>
    <row r="31" spans="1:11" ht="19.5" hidden="1" customHeight="1" x14ac:dyDescent="0.25">
      <c r="A31" s="54">
        <f t="shared" si="0"/>
        <v>0.65277777777777779</v>
      </c>
      <c r="B31" s="54">
        <f t="shared" si="1"/>
        <v>0.65972222222222221</v>
      </c>
      <c r="C31" s="54">
        <f>B31+K20</f>
        <v>0.66041666666666665</v>
      </c>
      <c r="D31" s="54">
        <v>0.66666666666666663</v>
      </c>
      <c r="E31" s="55" t="s">
        <v>54</v>
      </c>
      <c r="F31" s="55" t="s">
        <v>47</v>
      </c>
      <c r="G31" s="48">
        <v>14</v>
      </c>
      <c r="I31" s="50">
        <v>1.3888888888888888E-2</v>
      </c>
      <c r="J31" s="50">
        <v>6.9444444444444441E-3</v>
      </c>
      <c r="K31" s="50">
        <v>6.9444444444444441E-3</v>
      </c>
    </row>
    <row r="32" spans="1:11" ht="19.5" hidden="1" customHeight="1" x14ac:dyDescent="0.25">
      <c r="A32" s="54">
        <f t="shared" si="0"/>
        <v>0.65277777777777779</v>
      </c>
      <c r="B32" s="54">
        <f t="shared" si="1"/>
        <v>0.65972222222222221</v>
      </c>
      <c r="C32" s="54">
        <f>B32+K21</f>
        <v>0.66041666666666665</v>
      </c>
      <c r="D32" s="54">
        <v>0.66666666666666663</v>
      </c>
      <c r="E32" s="81" t="s">
        <v>123</v>
      </c>
      <c r="F32" s="55" t="s">
        <v>47</v>
      </c>
      <c r="G32" s="48">
        <v>15</v>
      </c>
      <c r="I32" s="50">
        <v>1.3888888888888888E-2</v>
      </c>
      <c r="J32" s="50">
        <v>6.9444444444444441E-3</v>
      </c>
      <c r="K32" s="50">
        <v>6.9444444444444447E-4</v>
      </c>
    </row>
    <row r="33" spans="1:11" ht="19.5" hidden="1" customHeight="1" x14ac:dyDescent="0.25">
      <c r="A33" s="54">
        <f t="shared" si="0"/>
        <v>0.6875</v>
      </c>
      <c r="B33" s="54">
        <f t="shared" si="1"/>
        <v>0.69444444444444442</v>
      </c>
      <c r="C33" s="54">
        <f>B33+K33</f>
        <v>0.69513888888888886</v>
      </c>
      <c r="D33" s="54">
        <v>0.70833333333333337</v>
      </c>
      <c r="E33" s="55" t="s">
        <v>56</v>
      </c>
      <c r="F33" s="55" t="s">
        <v>47</v>
      </c>
      <c r="G33" s="48">
        <v>16</v>
      </c>
      <c r="I33" s="50">
        <v>2.0833333333333332E-2</v>
      </c>
      <c r="J33" s="50">
        <v>6.9444444444444441E-3</v>
      </c>
      <c r="K33" s="50">
        <v>6.9444444444444447E-4</v>
      </c>
    </row>
    <row r="34" spans="1:11" ht="19.5" hidden="1" customHeight="1" x14ac:dyDescent="0.25">
      <c r="A34" s="56">
        <f t="shared" si="0"/>
        <v>0.69444444444444442</v>
      </c>
      <c r="B34" s="56">
        <f t="shared" si="1"/>
        <v>0.70138888888888884</v>
      </c>
      <c r="C34" s="56">
        <f>B34+K34</f>
        <v>0.70208333333333328</v>
      </c>
      <c r="D34" s="56">
        <v>0.71527777777777779</v>
      </c>
      <c r="E34" s="58" t="s">
        <v>57</v>
      </c>
      <c r="F34" s="58" t="s">
        <v>45</v>
      </c>
      <c r="G34" s="48">
        <v>17</v>
      </c>
      <c r="I34" s="50">
        <v>2.0833333333333332E-2</v>
      </c>
      <c r="J34" s="50">
        <v>6.9444444444444441E-3</v>
      </c>
      <c r="K34" s="50">
        <v>6.9444444444444447E-4</v>
      </c>
    </row>
    <row r="35" spans="1:11" ht="19.5" hidden="1" customHeight="1" x14ac:dyDescent="0.25">
      <c r="A35" s="54">
        <f t="shared" si="0"/>
        <v>0.70833333333333326</v>
      </c>
      <c r="B35" s="54">
        <f t="shared" si="1"/>
        <v>0.71527777777777768</v>
      </c>
      <c r="C35" s="54">
        <f>B35+K35</f>
        <v>0.71597222222222212</v>
      </c>
      <c r="D35" s="54">
        <v>0.72916666666666663</v>
      </c>
      <c r="E35" s="86" t="s">
        <v>94</v>
      </c>
      <c r="F35" s="55" t="s">
        <v>47</v>
      </c>
      <c r="I35" s="50">
        <v>2.0833333333333332E-2</v>
      </c>
      <c r="J35" s="50">
        <v>6.9444444444444441E-3</v>
      </c>
      <c r="K35" s="50">
        <v>6.9444444444444447E-4</v>
      </c>
    </row>
    <row r="36" spans="1:11" ht="19.5" hidden="1" customHeight="1" x14ac:dyDescent="0.25">
      <c r="A36" s="56">
        <f t="shared" si="0"/>
        <v>0.7222222222222221</v>
      </c>
      <c r="B36" s="56">
        <f t="shared" si="1"/>
        <v>0.72916666666666652</v>
      </c>
      <c r="C36" s="56">
        <f>B36+K36</f>
        <v>0.72986111111111096</v>
      </c>
      <c r="D36" s="56">
        <v>0.74305555555555547</v>
      </c>
      <c r="E36" s="86" t="s">
        <v>94</v>
      </c>
      <c r="F36" s="58" t="s">
        <v>45</v>
      </c>
      <c r="I36" s="50">
        <v>2.0833333333333332E-2</v>
      </c>
      <c r="J36" s="50">
        <v>6.9444444444444441E-3</v>
      </c>
      <c r="K36" s="50">
        <v>6.9444444444444447E-4</v>
      </c>
    </row>
    <row r="37" spans="1:11" ht="19.5" hidden="1" customHeight="1" x14ac:dyDescent="0.25">
      <c r="A37" s="91"/>
      <c r="B37" s="91"/>
      <c r="C37" s="91"/>
      <c r="D37" s="91"/>
      <c r="E37" s="92">
        <v>44995</v>
      </c>
      <c r="F37" s="93"/>
      <c r="I37" s="50">
        <v>1.3888888888888888E-2</v>
      </c>
      <c r="J37" s="50">
        <v>6.9444444444444441E-3</v>
      </c>
      <c r="K37" s="50">
        <v>6.9444444444444447E-4</v>
      </c>
    </row>
    <row r="38" spans="1:11" s="53" customFormat="1" ht="39.75" hidden="1" customHeight="1" x14ac:dyDescent="0.25">
      <c r="A38" s="68" t="s">
        <v>83</v>
      </c>
      <c r="B38" s="68" t="s">
        <v>32</v>
      </c>
      <c r="C38" s="68" t="s">
        <v>33</v>
      </c>
      <c r="D38" s="68" t="s">
        <v>34</v>
      </c>
      <c r="E38" s="69" t="s">
        <v>81</v>
      </c>
      <c r="F38" s="69" t="s">
        <v>82</v>
      </c>
      <c r="G38" s="52"/>
      <c r="I38" s="50">
        <v>1.3888888888888888E-2</v>
      </c>
      <c r="J38" s="50">
        <v>6.9444444444444441E-3</v>
      </c>
      <c r="K38" s="50">
        <v>6.9444444444444447E-4</v>
      </c>
    </row>
    <row r="39" spans="1:11" ht="19.5" customHeight="1" x14ac:dyDescent="0.25">
      <c r="A39" s="87">
        <f t="shared" ref="A39:A68" si="2">D39-I39</f>
        <v>0.38194444444444442</v>
      </c>
      <c r="B39" s="87">
        <f t="shared" ref="B39:B68" si="3">A39+J39</f>
        <v>0.38888888888888884</v>
      </c>
      <c r="C39" s="87">
        <f>B39+K27</f>
        <v>0.39583333333333326</v>
      </c>
      <c r="D39" s="87">
        <v>0.39583333333333331</v>
      </c>
      <c r="E39" s="88" t="s">
        <v>67</v>
      </c>
      <c r="F39" s="88" t="s">
        <v>43</v>
      </c>
      <c r="G39" s="48">
        <v>8</v>
      </c>
      <c r="I39" s="50">
        <v>1.3888888888888888E-2</v>
      </c>
      <c r="J39" s="50">
        <v>6.9444444444444441E-3</v>
      </c>
      <c r="K39" s="50">
        <v>6.9444444444444447E-4</v>
      </c>
    </row>
    <row r="40" spans="1:11" ht="19.5" customHeight="1" x14ac:dyDescent="0.25">
      <c r="A40" s="89">
        <f t="shared" si="2"/>
        <v>0.39583333333333337</v>
      </c>
      <c r="B40" s="89">
        <f t="shared" si="3"/>
        <v>0.40277777777777779</v>
      </c>
      <c r="C40" s="89">
        <f>B40+K40</f>
        <v>0.40347222222222223</v>
      </c>
      <c r="D40" s="89">
        <v>0.41666666666666669</v>
      </c>
      <c r="E40" s="98" t="s">
        <v>99</v>
      </c>
      <c r="F40" s="90" t="s">
        <v>41</v>
      </c>
      <c r="G40" s="48">
        <v>9</v>
      </c>
      <c r="I40" s="50">
        <v>2.0833333333333332E-2</v>
      </c>
      <c r="J40" s="50">
        <v>6.9444444444444441E-3</v>
      </c>
      <c r="K40" s="50">
        <v>6.9444444444444447E-4</v>
      </c>
    </row>
    <row r="41" spans="1:11" ht="19.5" customHeight="1" x14ac:dyDescent="0.25">
      <c r="A41" s="87">
        <f t="shared" si="2"/>
        <v>0.40277777777777779</v>
      </c>
      <c r="B41" s="87">
        <f t="shared" si="3"/>
        <v>0.40972222222222221</v>
      </c>
      <c r="C41" s="87">
        <f>B41+K31</f>
        <v>0.41666666666666663</v>
      </c>
      <c r="D41" s="87">
        <v>0.41666666666666669</v>
      </c>
      <c r="E41" s="88" t="s">
        <v>73</v>
      </c>
      <c r="F41" s="88" t="s">
        <v>43</v>
      </c>
      <c r="G41" s="48">
        <v>16</v>
      </c>
      <c r="I41" s="50">
        <v>1.3888888888888888E-2</v>
      </c>
      <c r="J41" s="50">
        <v>6.9444444444444441E-3</v>
      </c>
      <c r="K41" s="50">
        <v>6.9444444444444447E-4</v>
      </c>
    </row>
    <row r="42" spans="1:11" ht="19.5" customHeight="1" x14ac:dyDescent="0.25">
      <c r="A42" s="89">
        <f t="shared" si="2"/>
        <v>0.40972222222222221</v>
      </c>
      <c r="B42" s="89">
        <f t="shared" si="3"/>
        <v>0.41666666666666663</v>
      </c>
      <c r="C42" s="89">
        <f>B42+K32</f>
        <v>0.41736111111111107</v>
      </c>
      <c r="D42" s="89">
        <v>0.4236111111111111</v>
      </c>
      <c r="E42" s="90" t="s">
        <v>55</v>
      </c>
      <c r="F42" s="90" t="s">
        <v>41</v>
      </c>
      <c r="G42" s="48">
        <v>18</v>
      </c>
      <c r="I42" s="50">
        <v>1.3888888888888888E-2</v>
      </c>
      <c r="J42" s="50">
        <v>6.9444444444444441E-3</v>
      </c>
      <c r="K42" s="50">
        <v>6.9444444444444447E-4</v>
      </c>
    </row>
    <row r="43" spans="1:11" ht="19.5" customHeight="1" x14ac:dyDescent="0.25">
      <c r="A43" s="87">
        <f t="shared" si="2"/>
        <v>0.40972222222222227</v>
      </c>
      <c r="B43" s="87">
        <f t="shared" si="3"/>
        <v>0.41666666666666669</v>
      </c>
      <c r="C43" s="87">
        <f>B43+K43</f>
        <v>0.41736111111111113</v>
      </c>
      <c r="D43" s="87">
        <v>0.43055555555555558</v>
      </c>
      <c r="E43" s="99" t="s">
        <v>100</v>
      </c>
      <c r="F43" s="88" t="s">
        <v>43</v>
      </c>
      <c r="G43" s="48">
        <v>10</v>
      </c>
      <c r="I43" s="50">
        <v>2.0833333333333332E-2</v>
      </c>
      <c r="J43" s="50">
        <v>6.9444444444444441E-3</v>
      </c>
      <c r="K43" s="50">
        <v>6.9444444444444447E-4</v>
      </c>
    </row>
    <row r="44" spans="1:11" ht="19.5" customHeight="1" x14ac:dyDescent="0.25">
      <c r="A44" s="89">
        <f t="shared" si="2"/>
        <v>0.41666666666666669</v>
      </c>
      <c r="B44" s="89">
        <f t="shared" si="3"/>
        <v>0.4236111111111111</v>
      </c>
      <c r="C44" s="89">
        <f>B44+K44</f>
        <v>0.42430555555555555</v>
      </c>
      <c r="D44" s="89">
        <v>0.4375</v>
      </c>
      <c r="E44" s="90" t="s">
        <v>65</v>
      </c>
      <c r="F44" s="90" t="s">
        <v>41</v>
      </c>
      <c r="G44" s="48">
        <v>12</v>
      </c>
      <c r="I44" s="50">
        <v>2.0833333333333332E-2</v>
      </c>
      <c r="J44" s="50">
        <v>6.9444444444444441E-3</v>
      </c>
      <c r="K44" s="50">
        <v>6.9444444444444447E-4</v>
      </c>
    </row>
    <row r="45" spans="1:11" ht="19.5" customHeight="1" x14ac:dyDescent="0.25">
      <c r="A45" s="89">
        <f t="shared" si="2"/>
        <v>0.4236111111111111</v>
      </c>
      <c r="B45" s="89">
        <f t="shared" si="3"/>
        <v>0.43055555555555552</v>
      </c>
      <c r="C45" s="89">
        <f>B45+K35</f>
        <v>0.43124999999999997</v>
      </c>
      <c r="D45" s="89">
        <v>0.4375</v>
      </c>
      <c r="E45" s="90" t="s">
        <v>54</v>
      </c>
      <c r="F45" s="90" t="s">
        <v>41</v>
      </c>
      <c r="G45" s="48">
        <v>17</v>
      </c>
      <c r="I45" s="50">
        <v>1.3888888888888888E-2</v>
      </c>
      <c r="J45" s="50">
        <v>6.9444444444444441E-3</v>
      </c>
      <c r="K45" s="50">
        <v>6.9444444444444447E-4</v>
      </c>
    </row>
    <row r="46" spans="1:11" ht="19.5" customHeight="1" x14ac:dyDescent="0.25">
      <c r="A46" s="87">
        <f t="shared" si="2"/>
        <v>0.4236111111111111</v>
      </c>
      <c r="B46" s="87">
        <f t="shared" si="3"/>
        <v>0.43055555555555552</v>
      </c>
      <c r="C46" s="87">
        <f>B46+K46</f>
        <v>0.43124999999999997</v>
      </c>
      <c r="D46" s="87">
        <v>0.44444444444444442</v>
      </c>
      <c r="E46" s="88" t="s">
        <v>66</v>
      </c>
      <c r="F46" s="88" t="s">
        <v>43</v>
      </c>
      <c r="G46" s="48">
        <v>13</v>
      </c>
      <c r="I46" s="50">
        <v>2.0833333333333332E-2</v>
      </c>
      <c r="J46" s="50">
        <v>6.9444444444444441E-3</v>
      </c>
      <c r="K46" s="50">
        <v>6.9444444444444447E-4</v>
      </c>
    </row>
    <row r="47" spans="1:11" ht="19.5" customHeight="1" x14ac:dyDescent="0.25">
      <c r="A47" s="89">
        <f t="shared" si="2"/>
        <v>0.44444444444444442</v>
      </c>
      <c r="B47" s="89">
        <f t="shared" si="3"/>
        <v>0.45138888888888884</v>
      </c>
      <c r="C47" s="89" t="e">
        <f>B47+#REF!</f>
        <v>#REF!</v>
      </c>
      <c r="D47" s="89">
        <v>0.45833333333333331</v>
      </c>
      <c r="E47" s="90" t="s">
        <v>70</v>
      </c>
      <c r="F47" s="90" t="s">
        <v>41</v>
      </c>
      <c r="G47" s="48">
        <v>19</v>
      </c>
      <c r="I47" s="50">
        <v>1.3888888888888888E-2</v>
      </c>
      <c r="J47" s="50">
        <v>6.9444444444444441E-3</v>
      </c>
      <c r="K47" s="50">
        <v>6.9444444444444447E-4</v>
      </c>
    </row>
    <row r="48" spans="1:11" ht="19.5" customHeight="1" x14ac:dyDescent="0.25">
      <c r="A48" s="89">
        <f t="shared" si="2"/>
        <v>0.4375</v>
      </c>
      <c r="B48" s="89">
        <f t="shared" si="3"/>
        <v>0.44444444444444442</v>
      </c>
      <c r="C48" s="89">
        <f>B48+K48</f>
        <v>0.44513888888888886</v>
      </c>
      <c r="D48" s="89">
        <v>0.45833333333333331</v>
      </c>
      <c r="E48" s="90" t="s">
        <v>71</v>
      </c>
      <c r="F48" s="90" t="s">
        <v>41</v>
      </c>
      <c r="G48" s="48">
        <v>20</v>
      </c>
      <c r="I48" s="50">
        <v>2.0833333333333332E-2</v>
      </c>
      <c r="J48" s="50">
        <v>6.9444444444444441E-3</v>
      </c>
      <c r="K48" s="50">
        <v>6.9444444444444447E-4</v>
      </c>
    </row>
    <row r="49" spans="1:11" ht="19.5" customHeight="1" x14ac:dyDescent="0.25">
      <c r="A49" s="87">
        <f t="shared" si="2"/>
        <v>0.44444444444444442</v>
      </c>
      <c r="B49" s="87">
        <f t="shared" si="3"/>
        <v>0.45138888888888884</v>
      </c>
      <c r="C49" s="87">
        <f>B49+K38</f>
        <v>0.45208333333333328</v>
      </c>
      <c r="D49" s="87">
        <v>0.45833333333333331</v>
      </c>
      <c r="E49" s="99" t="s">
        <v>107</v>
      </c>
      <c r="F49" s="88" t="s">
        <v>43</v>
      </c>
      <c r="G49" s="48">
        <v>22</v>
      </c>
      <c r="I49" s="50">
        <v>1.3888888888888888E-2</v>
      </c>
      <c r="J49" s="50">
        <v>6.9444444444444441E-3</v>
      </c>
      <c r="K49" s="50">
        <v>6.9444444444444447E-4</v>
      </c>
    </row>
    <row r="50" spans="1:11" ht="19.5" customHeight="1" x14ac:dyDescent="0.25">
      <c r="A50" s="87">
        <f t="shared" si="2"/>
        <v>0.45138888888888895</v>
      </c>
      <c r="B50" s="87">
        <f t="shared" si="3"/>
        <v>0.45833333333333337</v>
      </c>
      <c r="C50" s="87">
        <f>B50+K50</f>
        <v>0.45902777777777781</v>
      </c>
      <c r="D50" s="87">
        <v>0.47222222222222227</v>
      </c>
      <c r="E50" s="88" t="s">
        <v>72</v>
      </c>
      <c r="F50" s="88" t="s">
        <v>43</v>
      </c>
      <c r="G50" s="48">
        <v>23</v>
      </c>
      <c r="I50" s="50">
        <v>2.0833333333333332E-2</v>
      </c>
      <c r="J50" s="50">
        <v>6.9444444444444441E-3</v>
      </c>
      <c r="K50" s="50">
        <v>6.9444444444444447E-4</v>
      </c>
    </row>
    <row r="51" spans="1:11" ht="19.5" customHeight="1" x14ac:dyDescent="0.25">
      <c r="A51" s="89">
        <f t="shared" si="2"/>
        <v>0.46527777777777779</v>
      </c>
      <c r="B51" s="89">
        <f t="shared" si="3"/>
        <v>0.47222222222222221</v>
      </c>
      <c r="C51" s="89">
        <f>B51+K40</f>
        <v>0.47291666666666665</v>
      </c>
      <c r="D51" s="89">
        <v>0.47916666666666669</v>
      </c>
      <c r="E51" s="90" t="s">
        <v>74</v>
      </c>
      <c r="F51" s="90" t="s">
        <v>41</v>
      </c>
      <c r="G51" s="48">
        <v>21</v>
      </c>
      <c r="I51" s="50">
        <v>1.3888888888888888E-2</v>
      </c>
      <c r="J51" s="50">
        <v>6.9444444444444441E-3</v>
      </c>
      <c r="K51" s="50">
        <v>6.9444444444444447E-4</v>
      </c>
    </row>
    <row r="52" spans="1:11" ht="19.5" customHeight="1" x14ac:dyDescent="0.25">
      <c r="A52" s="87">
        <f t="shared" si="2"/>
        <v>0.45833333333333337</v>
      </c>
      <c r="B52" s="87">
        <f t="shared" si="3"/>
        <v>0.46527777777777779</v>
      </c>
      <c r="C52" s="87">
        <f>B52+K52</f>
        <v>0.46597222222222223</v>
      </c>
      <c r="D52" s="87">
        <v>0.47916666666666669</v>
      </c>
      <c r="E52" s="88" t="s">
        <v>76</v>
      </c>
      <c r="F52" s="88" t="s">
        <v>43</v>
      </c>
      <c r="G52" s="48">
        <v>24</v>
      </c>
      <c r="I52" s="50">
        <v>2.0833333333333332E-2</v>
      </c>
      <c r="J52" s="50">
        <v>6.9444444444444441E-3</v>
      </c>
      <c r="K52" s="50">
        <v>6.9444444444444447E-4</v>
      </c>
    </row>
    <row r="53" spans="1:11" ht="19.5" customHeight="1" x14ac:dyDescent="0.25">
      <c r="A53" s="87">
        <f t="shared" si="2"/>
        <v>0.4861111111111111</v>
      </c>
      <c r="B53" s="87">
        <f t="shared" si="3"/>
        <v>0.49305555555555552</v>
      </c>
      <c r="C53" s="87">
        <f>B53+K42</f>
        <v>0.49374999999999997</v>
      </c>
      <c r="D53" s="87">
        <v>0.5</v>
      </c>
      <c r="E53" s="88" t="s">
        <v>77</v>
      </c>
      <c r="F53" s="88" t="s">
        <v>43</v>
      </c>
      <c r="G53" s="48">
        <v>26</v>
      </c>
      <c r="I53" s="50">
        <v>1.3888888888888888E-2</v>
      </c>
      <c r="J53" s="50">
        <v>6.9444444444444441E-3</v>
      </c>
      <c r="K53" s="50">
        <v>6.9444444444444447E-4</v>
      </c>
    </row>
    <row r="54" spans="1:11" ht="19.5" customHeight="1" x14ac:dyDescent="0.25">
      <c r="A54" s="89">
        <f t="shared" si="2"/>
        <v>0.4861111111111111</v>
      </c>
      <c r="B54" s="89">
        <f t="shared" si="3"/>
        <v>0.49305555555555552</v>
      </c>
      <c r="C54" s="89">
        <f>B54+K43</f>
        <v>0.49374999999999997</v>
      </c>
      <c r="D54" s="89">
        <v>0.5</v>
      </c>
      <c r="E54" s="88" t="s">
        <v>94</v>
      </c>
      <c r="F54" s="90" t="s">
        <v>41</v>
      </c>
      <c r="I54" s="50">
        <v>1.3888888888888888E-2</v>
      </c>
      <c r="J54" s="50">
        <v>6.9444444444444441E-3</v>
      </c>
      <c r="K54" s="50">
        <v>6.9444444444444447E-4</v>
      </c>
    </row>
    <row r="55" spans="1:11" ht="19.5" customHeight="1" x14ac:dyDescent="0.25">
      <c r="A55" s="87">
        <f t="shared" si="2"/>
        <v>0.55555555555555558</v>
      </c>
      <c r="B55" s="87">
        <f t="shared" si="3"/>
        <v>0.5625</v>
      </c>
      <c r="C55" s="87">
        <f>B55+K44</f>
        <v>0.56319444444444444</v>
      </c>
      <c r="D55" s="87">
        <v>0.56944444444444442</v>
      </c>
      <c r="E55" s="88" t="s">
        <v>94</v>
      </c>
      <c r="F55" s="88" t="s">
        <v>43</v>
      </c>
      <c r="I55" s="50">
        <v>1.3888888888888888E-2</v>
      </c>
      <c r="J55" s="50">
        <v>6.9444444444444441E-3</v>
      </c>
      <c r="K55" s="50">
        <v>6.9444444444444447E-4</v>
      </c>
    </row>
    <row r="56" spans="1:11" ht="19.5" customHeight="1" x14ac:dyDescent="0.25">
      <c r="A56" s="89">
        <f t="shared" si="2"/>
        <v>0.56944444444444453</v>
      </c>
      <c r="B56" s="89">
        <f t="shared" si="3"/>
        <v>0.57638888888888895</v>
      </c>
      <c r="C56" s="89">
        <f>B56+K45</f>
        <v>0.57708333333333339</v>
      </c>
      <c r="D56" s="89">
        <v>0.58333333333333337</v>
      </c>
      <c r="E56" s="90" t="s">
        <v>78</v>
      </c>
      <c r="F56" s="90" t="s">
        <v>41</v>
      </c>
      <c r="G56" s="48">
        <v>27</v>
      </c>
      <c r="I56" s="50">
        <v>1.3888888888888888E-2</v>
      </c>
      <c r="J56" s="50">
        <v>6.9444444444444441E-3</v>
      </c>
      <c r="K56" s="50">
        <v>6.9444444444444447E-4</v>
      </c>
    </row>
    <row r="57" spans="1:11" ht="19.5" customHeight="1" x14ac:dyDescent="0.25">
      <c r="A57" s="87">
        <f t="shared" si="2"/>
        <v>0.57986111111111116</v>
      </c>
      <c r="B57" s="87">
        <f t="shared" si="3"/>
        <v>0.58680555555555558</v>
      </c>
      <c r="C57" s="87">
        <f>B57+K46</f>
        <v>0.58750000000000002</v>
      </c>
      <c r="D57" s="87">
        <v>0.59375</v>
      </c>
      <c r="E57" s="88" t="s">
        <v>79</v>
      </c>
      <c r="F57" s="88" t="s">
        <v>43</v>
      </c>
      <c r="G57" s="48">
        <v>28</v>
      </c>
      <c r="I57" s="50">
        <v>1.3888888888888888E-2</v>
      </c>
      <c r="J57" s="50">
        <v>6.9444444444444441E-3</v>
      </c>
      <c r="K57" s="50">
        <v>6.9444444444444447E-4</v>
      </c>
    </row>
    <row r="58" spans="1:11" ht="19.5" hidden="1" customHeight="1" x14ac:dyDescent="0.25">
      <c r="A58" s="89">
        <f t="shared" si="2"/>
        <v>0.58333333333333326</v>
      </c>
      <c r="B58" s="89">
        <f t="shared" si="3"/>
        <v>0.59027777777777768</v>
      </c>
      <c r="C58" s="89">
        <f>B58+K58</f>
        <v>0.59097222222222212</v>
      </c>
      <c r="D58" s="89">
        <v>0.60416666666666663</v>
      </c>
      <c r="E58" s="98" t="s">
        <v>101</v>
      </c>
      <c r="F58" s="90" t="s">
        <v>47</v>
      </c>
      <c r="G58" s="48">
        <v>1</v>
      </c>
      <c r="I58" s="50">
        <v>2.0833333333333332E-2</v>
      </c>
      <c r="J58" s="50">
        <v>6.9444444444444441E-3</v>
      </c>
      <c r="K58" s="50">
        <v>6.9444444444444447E-4</v>
      </c>
    </row>
    <row r="59" spans="1:11" ht="19.5" hidden="1" customHeight="1" x14ac:dyDescent="0.25">
      <c r="A59" s="87">
        <f t="shared" si="2"/>
        <v>0.60416666666666663</v>
      </c>
      <c r="B59" s="87">
        <f t="shared" si="3"/>
        <v>0.61111111111111105</v>
      </c>
      <c r="C59" s="87">
        <f>B59+K59</f>
        <v>0.61180555555555549</v>
      </c>
      <c r="D59" s="87">
        <v>0.625</v>
      </c>
      <c r="E59" s="99" t="s">
        <v>96</v>
      </c>
      <c r="F59" s="88" t="s">
        <v>45</v>
      </c>
      <c r="G59" s="48">
        <v>2</v>
      </c>
      <c r="I59" s="50">
        <v>2.0833333333333332E-2</v>
      </c>
      <c r="J59" s="50">
        <v>6.9444444444444441E-3</v>
      </c>
      <c r="K59" s="50">
        <v>6.9444444444444447E-4</v>
      </c>
    </row>
    <row r="60" spans="1:11" ht="19.5" hidden="1" customHeight="1" x14ac:dyDescent="0.25">
      <c r="A60" s="87">
        <f t="shared" si="2"/>
        <v>0.62500000000000011</v>
      </c>
      <c r="B60" s="87">
        <f t="shared" si="3"/>
        <v>0.63194444444444453</v>
      </c>
      <c r="C60" s="87">
        <f>B60+K47</f>
        <v>0.63263888888888897</v>
      </c>
      <c r="D60" s="87">
        <v>0.63888888888888895</v>
      </c>
      <c r="E60" s="88" t="s">
        <v>58</v>
      </c>
      <c r="F60" s="88" t="s">
        <v>45</v>
      </c>
      <c r="G60" s="48">
        <v>3</v>
      </c>
      <c r="I60" s="50">
        <v>1.3888888888888888E-2</v>
      </c>
      <c r="J60" s="50">
        <v>6.9444444444444441E-3</v>
      </c>
      <c r="K60" s="50">
        <v>6.9444444444444447E-4</v>
      </c>
    </row>
    <row r="61" spans="1:11" ht="19.5" hidden="1" customHeight="1" x14ac:dyDescent="0.25">
      <c r="A61" s="87">
        <f t="shared" si="2"/>
        <v>0.62500000000000011</v>
      </c>
      <c r="B61" s="87">
        <f t="shared" si="3"/>
        <v>0.63194444444444453</v>
      </c>
      <c r="C61" s="87">
        <f>B61+K48</f>
        <v>0.63263888888888897</v>
      </c>
      <c r="D61" s="87">
        <v>0.63888888888888895</v>
      </c>
      <c r="E61" s="88" t="s">
        <v>59</v>
      </c>
      <c r="F61" s="88" t="s">
        <v>45</v>
      </c>
      <c r="G61" s="48">
        <v>4</v>
      </c>
      <c r="I61" s="50">
        <v>1.3888888888888888E-2</v>
      </c>
      <c r="J61" s="50">
        <v>6.9444444444444441E-3</v>
      </c>
      <c r="K61" s="50">
        <v>6.9444444444444447E-4</v>
      </c>
    </row>
    <row r="62" spans="1:11" ht="19.5" hidden="1" customHeight="1" x14ac:dyDescent="0.25">
      <c r="A62" s="89">
        <f t="shared" si="2"/>
        <v>0.61805555555555558</v>
      </c>
      <c r="B62" s="89">
        <f t="shared" si="3"/>
        <v>0.625</v>
      </c>
      <c r="C62" s="89">
        <f>B62+K62</f>
        <v>0.62569444444444444</v>
      </c>
      <c r="D62" s="87">
        <v>0.63888888888888895</v>
      </c>
      <c r="E62" s="90" t="s">
        <v>65</v>
      </c>
      <c r="F62" s="90" t="s">
        <v>47</v>
      </c>
      <c r="G62" s="48">
        <v>5</v>
      </c>
      <c r="I62" s="50">
        <v>2.0833333333333332E-2</v>
      </c>
      <c r="J62" s="50">
        <v>6.9444444444444441E-3</v>
      </c>
      <c r="K62" s="50">
        <v>6.9444444444444447E-4</v>
      </c>
    </row>
    <row r="63" spans="1:11" ht="19.5" hidden="1" customHeight="1" x14ac:dyDescent="0.25">
      <c r="A63" s="87">
        <f t="shared" si="2"/>
        <v>0.63194444444444442</v>
      </c>
      <c r="B63" s="87">
        <f t="shared" si="3"/>
        <v>0.63888888888888884</v>
      </c>
      <c r="C63" s="87">
        <f>B63+K63</f>
        <v>0.63958333333333328</v>
      </c>
      <c r="D63" s="87">
        <v>0.65277777777777779</v>
      </c>
      <c r="E63" s="88" t="s">
        <v>66</v>
      </c>
      <c r="F63" s="88" t="s">
        <v>45</v>
      </c>
      <c r="G63" s="48">
        <v>6</v>
      </c>
      <c r="I63" s="50">
        <v>2.0833333333333332E-2</v>
      </c>
      <c r="J63" s="50">
        <v>6.9444444444444441E-3</v>
      </c>
      <c r="K63" s="50">
        <v>6.9444444444444447E-4</v>
      </c>
    </row>
    <row r="64" spans="1:11" ht="19.5" hidden="1" customHeight="1" x14ac:dyDescent="0.25">
      <c r="A64" s="87">
        <f t="shared" si="2"/>
        <v>0.65277777777777779</v>
      </c>
      <c r="B64" s="87">
        <f t="shared" si="3"/>
        <v>0.65972222222222221</v>
      </c>
      <c r="C64" s="87">
        <f>B64+K51</f>
        <v>0.66041666666666665</v>
      </c>
      <c r="D64" s="87">
        <v>0.66666666666666663</v>
      </c>
      <c r="E64" s="99" t="s">
        <v>124</v>
      </c>
      <c r="F64" s="88" t="s">
        <v>45</v>
      </c>
      <c r="G64" s="48">
        <v>7</v>
      </c>
      <c r="I64" s="50">
        <v>1.3888888888888888E-2</v>
      </c>
      <c r="J64" s="50">
        <v>6.9444444444444441E-3</v>
      </c>
      <c r="K64" s="50">
        <v>6.9444444444444447E-4</v>
      </c>
    </row>
    <row r="65" spans="1:11" ht="19.5" hidden="1" customHeight="1" x14ac:dyDescent="0.25">
      <c r="A65" s="89">
        <f t="shared" si="2"/>
        <v>0.65277777777777779</v>
      </c>
      <c r="B65" s="89">
        <f t="shared" si="3"/>
        <v>0.65972222222222221</v>
      </c>
      <c r="C65" s="89">
        <f>B65+K54</f>
        <v>0.66041666666666665</v>
      </c>
      <c r="D65" s="89">
        <v>0.66666666666666663</v>
      </c>
      <c r="E65" s="90" t="s">
        <v>70</v>
      </c>
      <c r="F65" s="90" t="s">
        <v>47</v>
      </c>
      <c r="G65" s="48">
        <v>11</v>
      </c>
      <c r="I65" s="50">
        <v>1.3888888888888888E-2</v>
      </c>
      <c r="J65" s="50">
        <v>6.9444444444444441E-3</v>
      </c>
      <c r="K65" s="50">
        <v>6.9444444444444447E-4</v>
      </c>
    </row>
    <row r="66" spans="1:11" ht="19.5" hidden="1" customHeight="1" x14ac:dyDescent="0.25">
      <c r="A66" s="89">
        <f t="shared" si="2"/>
        <v>0.65972222222222232</v>
      </c>
      <c r="B66" s="89">
        <f t="shared" si="3"/>
        <v>0.66666666666666674</v>
      </c>
      <c r="C66" s="89">
        <f>B66+K55</f>
        <v>0.66736111111111118</v>
      </c>
      <c r="D66" s="89">
        <v>0.67361111111111116</v>
      </c>
      <c r="E66" s="90" t="s">
        <v>74</v>
      </c>
      <c r="F66" s="90" t="s">
        <v>47</v>
      </c>
      <c r="G66" s="48">
        <v>25</v>
      </c>
      <c r="I66" s="50">
        <v>1.3888888888888888E-2</v>
      </c>
      <c r="J66" s="50">
        <v>6.9444444444444441E-3</v>
      </c>
      <c r="K66" s="50">
        <v>6.9444444444444447E-4</v>
      </c>
    </row>
    <row r="67" spans="1:11" ht="19.5" hidden="1" customHeight="1" x14ac:dyDescent="0.25">
      <c r="A67" s="89">
        <f t="shared" si="2"/>
        <v>0.70833333333333326</v>
      </c>
      <c r="B67" s="89">
        <f t="shared" si="3"/>
        <v>0.71527777777777768</v>
      </c>
      <c r="C67" s="89">
        <f>B67+K67</f>
        <v>0.71597222222222212</v>
      </c>
      <c r="D67" s="89">
        <v>0.72916666666666663</v>
      </c>
      <c r="E67" s="90" t="s">
        <v>71</v>
      </c>
      <c r="F67" s="90" t="s">
        <v>47</v>
      </c>
      <c r="G67" s="48">
        <v>14</v>
      </c>
      <c r="I67" s="50">
        <v>2.0833333333333332E-2</v>
      </c>
      <c r="J67" s="50">
        <v>6.9444444444444441E-3</v>
      </c>
      <c r="K67" s="50">
        <v>6.9444444444444447E-4</v>
      </c>
    </row>
    <row r="68" spans="1:11" ht="19.5" hidden="1" customHeight="1" x14ac:dyDescent="0.25">
      <c r="A68" s="87">
        <f t="shared" si="2"/>
        <v>0.71527777777777779</v>
      </c>
      <c r="B68" s="87">
        <f t="shared" si="3"/>
        <v>0.72222222222222221</v>
      </c>
      <c r="C68" s="87">
        <f>B68+K68</f>
        <v>0.72291666666666665</v>
      </c>
      <c r="D68" s="87">
        <v>0.73611111111111116</v>
      </c>
      <c r="E68" s="88" t="s">
        <v>72</v>
      </c>
      <c r="F68" s="88" t="s">
        <v>45</v>
      </c>
      <c r="G68" s="48">
        <v>15</v>
      </c>
      <c r="I68" s="50">
        <v>2.0833333333333332E-2</v>
      </c>
      <c r="J68" s="50">
        <v>6.9444444444444441E-3</v>
      </c>
      <c r="K68" s="50">
        <v>6.9444444444444447E-4</v>
      </c>
    </row>
  </sheetData>
  <autoFilter ref="A9:F68">
    <filterColumn colId="5">
      <filters>
        <filter val="GENÇ ERKEK A"/>
        <filter val="GENÇ KADIN A"/>
      </filters>
    </filterColumn>
  </autoFilter>
  <sortState ref="A39:K68">
    <sortCondition ref="D39:D68"/>
  </sortState>
  <mergeCells count="5">
    <mergeCell ref="A3:D3"/>
    <mergeCell ref="A4:C4"/>
    <mergeCell ref="A1:F1"/>
    <mergeCell ref="A2:F2"/>
    <mergeCell ref="A6:D6"/>
  </mergeCells>
  <pageMargins left="0.7" right="0.7" top="0.75" bottom="0.75" header="0.3" footer="0.3"/>
  <pageSetup paperSize="9" scale="5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10</vt:i4>
      </vt:variant>
    </vt:vector>
  </HeadingPairs>
  <TitlesOfParts>
    <vt:vector size="21" baseType="lpstr">
      <vt:lpstr>İLETİŞİM BİLGİLERİ</vt:lpstr>
      <vt:lpstr>GENÇ KADIN B FERDİ</vt:lpstr>
      <vt:lpstr>GENÇ ERKEK B FERDİ</vt:lpstr>
      <vt:lpstr>GENÇ ERKEK A (TAKIM)</vt:lpstr>
      <vt:lpstr>SAATLİ PROGRAM TASLAK</vt:lpstr>
      <vt:lpstr>GENÇ ERKEK A (FERDİ)</vt:lpstr>
      <vt:lpstr>GENÇ KADIN A (TAKIM)</vt:lpstr>
      <vt:lpstr>GENÇ KADIN A (FERDİ) </vt:lpstr>
      <vt:lpstr>SAATLİ PROGRAM-A</vt:lpstr>
      <vt:lpstr>SAATLİ PROGRAM B</vt:lpstr>
      <vt:lpstr>SAATLİ PROGRAM TASLAK(2)</vt:lpstr>
      <vt:lpstr>'GENÇ ERKEK A (FERDİ)'!Yazdırma_Alanı</vt:lpstr>
      <vt:lpstr>'GENÇ ERKEK A (TAKIM)'!Yazdırma_Alanı</vt:lpstr>
      <vt:lpstr>'GENÇ ERKEK B FERDİ'!Yazdırma_Alanı</vt:lpstr>
      <vt:lpstr>'GENÇ KADIN A (FERDİ) '!Yazdırma_Alanı</vt:lpstr>
      <vt:lpstr>'GENÇ KADIN A (TAKIM)'!Yazdırma_Alanı</vt:lpstr>
      <vt:lpstr>'GENÇ KADIN B FERDİ'!Yazdırma_Alanı</vt:lpstr>
      <vt:lpstr>'SAATLİ PROGRAM B'!Yazdırma_Alanı</vt:lpstr>
      <vt:lpstr>'SAATLİ PROGRAM TASLAK'!Yazdırma_Alanı</vt:lpstr>
      <vt:lpstr>'SAATLİ PROGRAM TASLAK(2)'!Yazdırma_Alanı</vt:lpstr>
      <vt:lpstr>'SAATLİ PROGRAM-A'!Yazdırma_Alanı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cengizzcicek</dc:creator>
  <cp:lastModifiedBy>Naci INAN</cp:lastModifiedBy>
  <cp:lastPrinted>2019-02-03T19:14:38Z</cp:lastPrinted>
  <dcterms:created xsi:type="dcterms:W3CDTF">2018-02-28T14:34:08Z</dcterms:created>
  <dcterms:modified xsi:type="dcterms:W3CDTF">2024-02-23T12:59:05Z</dcterms:modified>
</cp:coreProperties>
</file>